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2"/>
  </bookViews>
  <sheets>
    <sheet name="розница 17.07.22" sheetId="8" r:id="rId1"/>
    <sheet name="schw" sheetId="10" r:id="rId2"/>
    <sheet name="INDOLA" sheetId="11" r:id="rId3"/>
    <sheet name="OLLIN" sheetId="13" r:id="rId4"/>
    <sheet name="HC" sheetId="14" r:id="rId5"/>
    <sheet name="MATRIX" sheetId="12" r:id="rId6"/>
    <sheet name="LUCAS" sheetId="9" r:id="rId7"/>
  </sheets>
  <definedNames>
    <definedName name="_xlnm._FilterDatabase" localSheetId="4" hidden="1">HC!$A$15:$I$380</definedName>
    <definedName name="_xlnm._FilterDatabase" localSheetId="2" hidden="1">INDOLA!$A$16:$H$377</definedName>
    <definedName name="_xlnm._FilterDatabase" localSheetId="3" hidden="1">OLLIN!$15:$1030</definedName>
    <definedName name="_xlnm._FilterDatabase" localSheetId="1" hidden="1">schw!$A$15:$K$404</definedName>
    <definedName name="_xlnm._FilterDatabase" localSheetId="0" hidden="1">'розница 17.07.22'!$A$15:$L$523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0" i="12" l="1"/>
  <c r="H1030" i="12"/>
  <c r="G1030" i="12"/>
  <c r="F1030" i="12"/>
  <c r="I1029" i="12"/>
  <c r="H1029" i="12"/>
  <c r="G1029" i="12"/>
  <c r="F1029" i="12"/>
  <c r="I1028" i="12"/>
  <c r="H1028" i="12"/>
  <c r="G1028" i="12"/>
  <c r="F1028" i="12"/>
  <c r="I1027" i="12"/>
  <c r="H1027" i="12"/>
  <c r="G1027" i="12"/>
  <c r="F1027" i="12"/>
  <c r="I1025" i="12"/>
  <c r="H1025" i="12"/>
  <c r="G1025" i="12"/>
  <c r="F1025" i="12"/>
  <c r="I1024" i="12"/>
  <c r="H1024" i="12"/>
  <c r="G1024" i="12"/>
  <c r="F1024" i="12"/>
  <c r="I1023" i="12"/>
  <c r="H1023" i="12"/>
  <c r="G1023" i="12"/>
  <c r="F1023" i="12"/>
  <c r="I1022" i="12"/>
  <c r="H1022" i="12"/>
  <c r="G1022" i="12"/>
  <c r="F1022" i="12"/>
  <c r="I1021" i="12"/>
  <c r="H1021" i="12"/>
  <c r="G1021" i="12"/>
  <c r="F1021" i="12"/>
  <c r="I1020" i="12"/>
  <c r="H1020" i="12"/>
  <c r="G1020" i="12"/>
  <c r="F1020" i="12"/>
  <c r="I1019" i="12"/>
  <c r="H1019" i="12"/>
  <c r="G1019" i="12"/>
  <c r="F1019" i="12"/>
  <c r="I1018" i="12"/>
  <c r="H1018" i="12"/>
  <c r="G1018" i="12"/>
  <c r="F1018" i="12"/>
  <c r="I1017" i="12"/>
  <c r="H1017" i="12"/>
  <c r="G1017" i="12"/>
  <c r="F1017" i="12"/>
  <c r="I1016" i="12"/>
  <c r="H1016" i="12"/>
  <c r="G1016" i="12"/>
  <c r="F1016" i="12"/>
  <c r="I1014" i="12"/>
  <c r="H1014" i="12"/>
  <c r="G1014" i="12"/>
  <c r="F1014" i="12"/>
  <c r="I1013" i="12"/>
  <c r="H1013" i="12"/>
  <c r="G1013" i="12"/>
  <c r="F1013" i="12"/>
  <c r="I1012" i="12"/>
  <c r="H1012" i="12"/>
  <c r="G1012" i="12"/>
  <c r="F1012" i="12"/>
  <c r="I1011" i="12"/>
  <c r="H1011" i="12"/>
  <c r="G1011" i="12"/>
  <c r="F1011" i="12"/>
  <c r="I1010" i="12"/>
  <c r="H1010" i="12"/>
  <c r="G1010" i="12"/>
  <c r="F1010" i="12"/>
  <c r="I1009" i="12"/>
  <c r="H1009" i="12"/>
  <c r="G1009" i="12"/>
  <c r="F1009" i="12"/>
  <c r="I1007" i="12"/>
  <c r="H1007" i="12"/>
  <c r="G1007" i="12"/>
  <c r="F1007" i="12"/>
  <c r="I1006" i="12"/>
  <c r="H1006" i="12"/>
  <c r="G1006" i="12"/>
  <c r="F1006" i="12"/>
  <c r="I1005" i="12"/>
  <c r="H1005" i="12"/>
  <c r="G1005" i="12"/>
  <c r="F1005" i="12"/>
  <c r="I1004" i="12"/>
  <c r="H1004" i="12"/>
  <c r="G1004" i="12"/>
  <c r="F1004" i="12"/>
  <c r="I1003" i="12"/>
  <c r="H1003" i="12"/>
  <c r="G1003" i="12"/>
  <c r="F1003" i="12"/>
  <c r="I1002" i="12"/>
  <c r="H1002" i="12"/>
  <c r="G1002" i="12"/>
  <c r="F1002" i="12"/>
  <c r="I1001" i="12"/>
  <c r="H1001" i="12"/>
  <c r="G1001" i="12"/>
  <c r="F1001" i="12"/>
  <c r="I1000" i="12"/>
  <c r="H1000" i="12"/>
  <c r="G1000" i="12"/>
  <c r="F1000" i="12"/>
  <c r="I999" i="12"/>
  <c r="H999" i="12"/>
  <c r="G999" i="12"/>
  <c r="F999" i="12"/>
  <c r="I998" i="12"/>
  <c r="H998" i="12"/>
  <c r="G998" i="12"/>
  <c r="F998" i="12"/>
  <c r="I997" i="12"/>
  <c r="H997" i="12"/>
  <c r="G997" i="12"/>
  <c r="F997" i="12"/>
  <c r="I996" i="12"/>
  <c r="H996" i="12"/>
  <c r="G996" i="12"/>
  <c r="F996" i="12"/>
  <c r="I995" i="12"/>
  <c r="H995" i="12"/>
  <c r="G995" i="12"/>
  <c r="F995" i="12"/>
  <c r="I994" i="12"/>
  <c r="H994" i="12"/>
  <c r="G994" i="12"/>
  <c r="F994" i="12"/>
  <c r="I993" i="12"/>
  <c r="H993" i="12"/>
  <c r="G993" i="12"/>
  <c r="F993" i="12"/>
  <c r="I992" i="12"/>
  <c r="H992" i="12"/>
  <c r="G992" i="12"/>
  <c r="F992" i="12"/>
  <c r="I991" i="12"/>
  <c r="H991" i="12"/>
  <c r="G991" i="12"/>
  <c r="F991" i="12"/>
  <c r="I990" i="12"/>
  <c r="H990" i="12"/>
  <c r="G990" i="12"/>
  <c r="F990" i="12"/>
  <c r="I989" i="12"/>
  <c r="H989" i="12"/>
  <c r="G989" i="12"/>
  <c r="F989" i="12"/>
  <c r="I988" i="12"/>
  <c r="H988" i="12"/>
  <c r="G988" i="12"/>
  <c r="F988" i="12"/>
  <c r="I987" i="12"/>
  <c r="H987" i="12"/>
  <c r="G987" i="12"/>
  <c r="F987" i="12"/>
  <c r="I986" i="12"/>
  <c r="H986" i="12"/>
  <c r="G986" i="12"/>
  <c r="F986" i="12"/>
  <c r="I985" i="12"/>
  <c r="H985" i="12"/>
  <c r="G985" i="12"/>
  <c r="F985" i="12"/>
  <c r="I984" i="12"/>
  <c r="H984" i="12"/>
  <c r="G984" i="12"/>
  <c r="F984" i="12"/>
  <c r="I983" i="12"/>
  <c r="H983" i="12"/>
  <c r="G983" i="12"/>
  <c r="F983" i="12"/>
  <c r="I982" i="12"/>
  <c r="H982" i="12"/>
  <c r="G982" i="12"/>
  <c r="F982" i="12"/>
  <c r="I981" i="12"/>
  <c r="H981" i="12"/>
  <c r="G981" i="12"/>
  <c r="F981" i="12"/>
  <c r="I980" i="12"/>
  <c r="H980" i="12"/>
  <c r="G980" i="12"/>
  <c r="F980" i="12"/>
  <c r="I978" i="12"/>
  <c r="H978" i="12"/>
  <c r="G978" i="12"/>
  <c r="F978" i="12"/>
  <c r="I977" i="12"/>
  <c r="H977" i="12"/>
  <c r="G977" i="12"/>
  <c r="F977" i="12"/>
  <c r="I976" i="12"/>
  <c r="H976" i="12"/>
  <c r="G976" i="12"/>
  <c r="F976" i="12"/>
  <c r="I975" i="12"/>
  <c r="H975" i="12"/>
  <c r="G975" i="12"/>
  <c r="F975" i="12"/>
  <c r="I974" i="12"/>
  <c r="H974" i="12"/>
  <c r="G974" i="12"/>
  <c r="F974" i="12"/>
  <c r="I973" i="12"/>
  <c r="H973" i="12"/>
  <c r="G973" i="12"/>
  <c r="F973" i="12"/>
  <c r="I972" i="12"/>
  <c r="H972" i="12"/>
  <c r="G972" i="12"/>
  <c r="F972" i="12"/>
  <c r="I971" i="12"/>
  <c r="H971" i="12"/>
  <c r="G971" i="12"/>
  <c r="F971" i="12"/>
  <c r="I970" i="12"/>
  <c r="H970" i="12"/>
  <c r="G970" i="12"/>
  <c r="F970" i="12"/>
  <c r="I969" i="12"/>
  <c r="H969" i="12"/>
  <c r="G969" i="12"/>
  <c r="F969" i="12"/>
  <c r="I968" i="12"/>
  <c r="H968" i="12"/>
  <c r="G968" i="12"/>
  <c r="F968" i="12"/>
  <c r="I966" i="12"/>
  <c r="H966" i="12"/>
  <c r="G966" i="12"/>
  <c r="F966" i="12"/>
  <c r="I965" i="12"/>
  <c r="H965" i="12"/>
  <c r="G965" i="12"/>
  <c r="F965" i="12"/>
  <c r="I964" i="12"/>
  <c r="H964" i="12"/>
  <c r="G964" i="12"/>
  <c r="F964" i="12"/>
  <c r="I962" i="12"/>
  <c r="H962" i="12"/>
  <c r="G962" i="12"/>
  <c r="F962" i="12"/>
  <c r="I961" i="12"/>
  <c r="H961" i="12"/>
  <c r="G961" i="12"/>
  <c r="F961" i="12"/>
  <c r="I960" i="12"/>
  <c r="H960" i="12"/>
  <c r="G960" i="12"/>
  <c r="F960" i="12"/>
  <c r="I959" i="12"/>
  <c r="H959" i="12"/>
  <c r="G959" i="12"/>
  <c r="F959" i="12"/>
  <c r="I958" i="12"/>
  <c r="H958" i="12"/>
  <c r="G958" i="12"/>
  <c r="F958" i="12"/>
  <c r="I957" i="12"/>
  <c r="H957" i="12"/>
  <c r="G957" i="12"/>
  <c r="F957" i="12"/>
  <c r="I956" i="12"/>
  <c r="H956" i="12"/>
  <c r="G956" i="12"/>
  <c r="F956" i="12"/>
  <c r="I954" i="12"/>
  <c r="H954" i="12"/>
  <c r="G954" i="12"/>
  <c r="F954" i="12"/>
  <c r="I953" i="12"/>
  <c r="H953" i="12"/>
  <c r="G953" i="12"/>
  <c r="F953" i="12"/>
  <c r="I952" i="12"/>
  <c r="H952" i="12"/>
  <c r="G952" i="12"/>
  <c r="F952" i="12"/>
  <c r="I950" i="12"/>
  <c r="H950" i="12"/>
  <c r="G950" i="12"/>
  <c r="F950" i="12"/>
  <c r="I949" i="12"/>
  <c r="H949" i="12"/>
  <c r="G949" i="12"/>
  <c r="F949" i="12"/>
  <c r="I948" i="12"/>
  <c r="H948" i="12"/>
  <c r="G948" i="12"/>
  <c r="F948" i="12"/>
  <c r="I946" i="12"/>
  <c r="H946" i="12"/>
  <c r="G946" i="12"/>
  <c r="F946" i="12"/>
  <c r="I945" i="12"/>
  <c r="H945" i="12"/>
  <c r="G945" i="12"/>
  <c r="F945" i="12"/>
  <c r="I944" i="12"/>
  <c r="H944" i="12"/>
  <c r="G944" i="12"/>
  <c r="F944" i="12"/>
  <c r="I941" i="12"/>
  <c r="H941" i="12"/>
  <c r="G941" i="12"/>
  <c r="F941" i="12"/>
  <c r="I940" i="12"/>
  <c r="H940" i="12"/>
  <c r="G940" i="12"/>
  <c r="F940" i="12"/>
  <c r="I939" i="12"/>
  <c r="H939" i="12"/>
  <c r="G939" i="12"/>
  <c r="F939" i="12"/>
  <c r="I938" i="12"/>
  <c r="H938" i="12"/>
  <c r="G938" i="12"/>
  <c r="F938" i="12"/>
  <c r="I937" i="12"/>
  <c r="H937" i="12"/>
  <c r="G937" i="12"/>
  <c r="F937" i="12"/>
  <c r="I936" i="12"/>
  <c r="H936" i="12"/>
  <c r="G936" i="12"/>
  <c r="F936" i="12"/>
  <c r="I935" i="12"/>
  <c r="H935" i="12"/>
  <c r="G935" i="12"/>
  <c r="F935" i="12"/>
  <c r="I934" i="12"/>
  <c r="H934" i="12"/>
  <c r="G934" i="12"/>
  <c r="F934" i="12"/>
  <c r="I933" i="12"/>
  <c r="H933" i="12"/>
  <c r="G933" i="12"/>
  <c r="F933" i="12"/>
  <c r="I932" i="12"/>
  <c r="H932" i="12"/>
  <c r="G932" i="12"/>
  <c r="F932" i="12"/>
  <c r="I931" i="12"/>
  <c r="H931" i="12"/>
  <c r="G931" i="12"/>
  <c r="F931" i="12"/>
  <c r="I930" i="12"/>
  <c r="H930" i="12"/>
  <c r="G930" i="12"/>
  <c r="F930" i="12"/>
  <c r="I929" i="12"/>
  <c r="H929" i="12"/>
  <c r="G929" i="12"/>
  <c r="F929" i="12"/>
  <c r="I928" i="12"/>
  <c r="H928" i="12"/>
  <c r="G928" i="12"/>
  <c r="F928" i="12"/>
  <c r="I927" i="12"/>
  <c r="H927" i="12"/>
  <c r="G927" i="12"/>
  <c r="F927" i="12"/>
  <c r="I926" i="12"/>
  <c r="H926" i="12"/>
  <c r="G926" i="12"/>
  <c r="F926" i="12"/>
  <c r="I925" i="12"/>
  <c r="H925" i="12"/>
  <c r="G925" i="12"/>
  <c r="F925" i="12"/>
  <c r="I924" i="12"/>
  <c r="H924" i="12"/>
  <c r="G924" i="12"/>
  <c r="F924" i="12"/>
  <c r="I923" i="12"/>
  <c r="H923" i="12"/>
  <c r="G923" i="12"/>
  <c r="F923" i="12"/>
  <c r="I922" i="12"/>
  <c r="H922" i="12"/>
  <c r="G922" i="12"/>
  <c r="F922" i="12"/>
  <c r="I921" i="12"/>
  <c r="H921" i="12"/>
  <c r="G921" i="12"/>
  <c r="F921" i="12"/>
  <c r="I920" i="12"/>
  <c r="H920" i="12"/>
  <c r="G920" i="12"/>
  <c r="F920" i="12"/>
  <c r="I919" i="12"/>
  <c r="H919" i="12"/>
  <c r="G919" i="12"/>
  <c r="F919" i="12"/>
  <c r="I917" i="12"/>
  <c r="H917" i="12"/>
  <c r="G917" i="12"/>
  <c r="F917" i="12"/>
  <c r="I916" i="12"/>
  <c r="H916" i="12"/>
  <c r="G916" i="12"/>
  <c r="F916" i="12"/>
  <c r="I914" i="12"/>
  <c r="H914" i="12"/>
  <c r="G914" i="12"/>
  <c r="F914" i="12"/>
  <c r="I913" i="12"/>
  <c r="H913" i="12"/>
  <c r="G913" i="12"/>
  <c r="F913" i="12"/>
  <c r="I912" i="12"/>
  <c r="H912" i="12"/>
  <c r="G912" i="12"/>
  <c r="F912" i="12"/>
  <c r="I911" i="12"/>
  <c r="H911" i="12"/>
  <c r="G911" i="12"/>
  <c r="F911" i="12"/>
  <c r="I909" i="12"/>
  <c r="H909" i="12"/>
  <c r="G909" i="12"/>
  <c r="F909" i="12"/>
  <c r="I908" i="12"/>
  <c r="H908" i="12"/>
  <c r="G908" i="12"/>
  <c r="F908" i="12"/>
  <c r="I907" i="12"/>
  <c r="H907" i="12"/>
  <c r="G907" i="12"/>
  <c r="F907" i="12"/>
  <c r="I906" i="12"/>
  <c r="H906" i="12"/>
  <c r="G906" i="12"/>
  <c r="F906" i="12"/>
  <c r="I904" i="12"/>
  <c r="H904" i="12"/>
  <c r="G904" i="12"/>
  <c r="F904" i="12"/>
  <c r="I903" i="12"/>
  <c r="H903" i="12"/>
  <c r="G903" i="12"/>
  <c r="F903" i="12"/>
  <c r="I902" i="12"/>
  <c r="H902" i="12"/>
  <c r="G902" i="12"/>
  <c r="F902" i="12"/>
  <c r="I901" i="12"/>
  <c r="H901" i="12"/>
  <c r="G901" i="12"/>
  <c r="F901" i="12"/>
  <c r="I899" i="12"/>
  <c r="H899" i="12"/>
  <c r="G899" i="12"/>
  <c r="F899" i="12"/>
  <c r="I898" i="12"/>
  <c r="H898" i="12"/>
  <c r="G898" i="12"/>
  <c r="F898" i="12"/>
  <c r="I897" i="12"/>
  <c r="H897" i="12"/>
  <c r="G897" i="12"/>
  <c r="F897" i="12"/>
  <c r="I896" i="12"/>
  <c r="H896" i="12"/>
  <c r="G896" i="12"/>
  <c r="F896" i="12"/>
  <c r="I895" i="12"/>
  <c r="H895" i="12"/>
  <c r="G895" i="12"/>
  <c r="F895" i="12"/>
  <c r="I894" i="12"/>
  <c r="H894" i="12"/>
  <c r="G894" i="12"/>
  <c r="F894" i="12"/>
  <c r="I893" i="12"/>
  <c r="H893" i="12"/>
  <c r="G893" i="12"/>
  <c r="F893" i="12"/>
  <c r="I892" i="12"/>
  <c r="H892" i="12"/>
  <c r="G892" i="12"/>
  <c r="F892" i="12"/>
  <c r="I891" i="12"/>
  <c r="H891" i="12"/>
  <c r="G891" i="12"/>
  <c r="F891" i="12"/>
  <c r="I890" i="12"/>
  <c r="H890" i="12"/>
  <c r="G890" i="12"/>
  <c r="F890" i="12"/>
  <c r="I889" i="12"/>
  <c r="H889" i="12"/>
  <c r="G889" i="12"/>
  <c r="F889" i="12"/>
  <c r="I888" i="12"/>
  <c r="H888" i="12"/>
  <c r="G888" i="12"/>
  <c r="F888" i="12"/>
  <c r="I887" i="12"/>
  <c r="H887" i="12"/>
  <c r="G887" i="12"/>
  <c r="F887" i="12"/>
  <c r="I886" i="12"/>
  <c r="H886" i="12"/>
  <c r="G886" i="12"/>
  <c r="F886" i="12"/>
  <c r="I885" i="12"/>
  <c r="H885" i="12"/>
  <c r="G885" i="12"/>
  <c r="F885" i="12"/>
  <c r="I884" i="12"/>
  <c r="H884" i="12"/>
  <c r="G884" i="12"/>
  <c r="F884" i="12"/>
  <c r="I883" i="12"/>
  <c r="H883" i="12"/>
  <c r="G883" i="12"/>
  <c r="F883" i="12"/>
  <c r="I882" i="12"/>
  <c r="H882" i="12"/>
  <c r="G882" i="12"/>
  <c r="F882" i="12"/>
  <c r="I881" i="12"/>
  <c r="H881" i="12"/>
  <c r="G881" i="12"/>
  <c r="F881" i="12"/>
  <c r="I880" i="12"/>
  <c r="H880" i="12"/>
  <c r="G880" i="12"/>
  <c r="F880" i="12"/>
  <c r="I879" i="12"/>
  <c r="H879" i="12"/>
  <c r="G879" i="12"/>
  <c r="F879" i="12"/>
  <c r="I878" i="12"/>
  <c r="H878" i="12"/>
  <c r="G878" i="12"/>
  <c r="F878" i="12"/>
  <c r="I877" i="12"/>
  <c r="H877" i="12"/>
  <c r="G877" i="12"/>
  <c r="F877" i="12"/>
  <c r="I876" i="12"/>
  <c r="H876" i="12"/>
  <c r="G876" i="12"/>
  <c r="F876" i="12"/>
  <c r="I875" i="12"/>
  <c r="H875" i="12"/>
  <c r="G875" i="12"/>
  <c r="F875" i="12"/>
  <c r="I874" i="12"/>
  <c r="H874" i="12"/>
  <c r="G874" i="12"/>
  <c r="F874" i="12"/>
  <c r="I873" i="12"/>
  <c r="H873" i="12"/>
  <c r="G873" i="12"/>
  <c r="F873" i="12"/>
  <c r="I872" i="12"/>
  <c r="H872" i="12"/>
  <c r="G872" i="12"/>
  <c r="F872" i="12"/>
  <c r="I871" i="12"/>
  <c r="H871" i="12"/>
  <c r="G871" i="12"/>
  <c r="F871" i="12"/>
  <c r="I870" i="12"/>
  <c r="H870" i="12"/>
  <c r="G870" i="12"/>
  <c r="F870" i="12"/>
  <c r="I869" i="12"/>
  <c r="H869" i="12"/>
  <c r="G869" i="12"/>
  <c r="F869" i="12"/>
  <c r="I868" i="12"/>
  <c r="H868" i="12"/>
  <c r="G868" i="12"/>
  <c r="F868" i="12"/>
  <c r="I867" i="12"/>
  <c r="H867" i="12"/>
  <c r="G867" i="12"/>
  <c r="F867" i="12"/>
  <c r="I866" i="12"/>
  <c r="H866" i="12"/>
  <c r="G866" i="12"/>
  <c r="F866" i="12"/>
  <c r="I865" i="12"/>
  <c r="H865" i="12"/>
  <c r="G865" i="12"/>
  <c r="F865" i="12"/>
  <c r="I864" i="12"/>
  <c r="H864" i="12"/>
  <c r="G864" i="12"/>
  <c r="F864" i="12"/>
  <c r="I863" i="12"/>
  <c r="H863" i="12"/>
  <c r="G863" i="12"/>
  <c r="F863" i="12"/>
  <c r="I862" i="12"/>
  <c r="H862" i="12"/>
  <c r="G862" i="12"/>
  <c r="F862" i="12"/>
  <c r="I861" i="12"/>
  <c r="H861" i="12"/>
  <c r="G861" i="12"/>
  <c r="F861" i="12"/>
  <c r="I860" i="12"/>
  <c r="H860" i="12"/>
  <c r="G860" i="12"/>
  <c r="F860" i="12"/>
  <c r="I859" i="12"/>
  <c r="H859" i="12"/>
  <c r="G859" i="12"/>
  <c r="F859" i="12"/>
  <c r="I858" i="12"/>
  <c r="H858" i="12"/>
  <c r="G858" i="12"/>
  <c r="F858" i="12"/>
  <c r="I856" i="12"/>
  <c r="H856" i="12"/>
  <c r="G856" i="12"/>
  <c r="F856" i="12"/>
  <c r="I853" i="12"/>
  <c r="H853" i="12"/>
  <c r="G853" i="12"/>
  <c r="F853" i="12"/>
  <c r="I852" i="12"/>
  <c r="H852" i="12"/>
  <c r="G852" i="12"/>
  <c r="F852" i="12"/>
  <c r="I851" i="12"/>
  <c r="H851" i="12"/>
  <c r="G851" i="12"/>
  <c r="F851" i="12"/>
  <c r="I850" i="12"/>
  <c r="H850" i="12"/>
  <c r="G850" i="12"/>
  <c r="F850" i="12"/>
  <c r="I848" i="12"/>
  <c r="H848" i="12"/>
  <c r="G848" i="12"/>
  <c r="F848" i="12"/>
  <c r="I847" i="12"/>
  <c r="H847" i="12"/>
  <c r="G847" i="12"/>
  <c r="F847" i="12"/>
  <c r="I846" i="12"/>
  <c r="H846" i="12"/>
  <c r="G846" i="12"/>
  <c r="F846" i="12"/>
  <c r="I844" i="12"/>
  <c r="H844" i="12"/>
  <c r="G844" i="12"/>
  <c r="F844" i="12"/>
  <c r="I843" i="12"/>
  <c r="H843" i="12"/>
  <c r="G843" i="12"/>
  <c r="F843" i="12"/>
  <c r="I842" i="12"/>
  <c r="H842" i="12"/>
  <c r="G842" i="12"/>
  <c r="F842" i="12"/>
  <c r="I841" i="12"/>
  <c r="H841" i="12"/>
  <c r="G841" i="12"/>
  <c r="F841" i="12"/>
  <c r="I840" i="12"/>
  <c r="H840" i="12"/>
  <c r="G840" i="12"/>
  <c r="F840" i="12"/>
  <c r="I839" i="12"/>
  <c r="H839" i="12"/>
  <c r="G839" i="12"/>
  <c r="F839" i="12"/>
  <c r="I838" i="12"/>
  <c r="H838" i="12"/>
  <c r="G838" i="12"/>
  <c r="F838" i="12"/>
  <c r="I837" i="12"/>
  <c r="H837" i="12"/>
  <c r="G837" i="12"/>
  <c r="F837" i="12"/>
  <c r="I836" i="12"/>
  <c r="H836" i="12"/>
  <c r="G836" i="12"/>
  <c r="F836" i="12"/>
  <c r="I835" i="12"/>
  <c r="H835" i="12"/>
  <c r="G835" i="12"/>
  <c r="F835" i="12"/>
  <c r="I834" i="12"/>
  <c r="H834" i="12"/>
  <c r="G834" i="12"/>
  <c r="F834" i="12"/>
  <c r="I833" i="12"/>
  <c r="H833" i="12"/>
  <c r="G833" i="12"/>
  <c r="F833" i="12"/>
  <c r="I832" i="12"/>
  <c r="H832" i="12"/>
  <c r="G832" i="12"/>
  <c r="F832" i="12"/>
  <c r="I831" i="12"/>
  <c r="H831" i="12"/>
  <c r="G831" i="12"/>
  <c r="F831" i="12"/>
  <c r="I830" i="12"/>
  <c r="H830" i="12"/>
  <c r="G830" i="12"/>
  <c r="F830" i="12"/>
  <c r="I829" i="12"/>
  <c r="H829" i="12"/>
  <c r="G829" i="12"/>
  <c r="F829" i="12"/>
  <c r="I828" i="12"/>
  <c r="H828" i="12"/>
  <c r="G828" i="12"/>
  <c r="F828" i="12"/>
  <c r="I827" i="12"/>
  <c r="H827" i="12"/>
  <c r="G827" i="12"/>
  <c r="F827" i="12"/>
  <c r="I826" i="12"/>
  <c r="H826" i="12"/>
  <c r="G826" i="12"/>
  <c r="F826" i="12"/>
  <c r="I825" i="12"/>
  <c r="H825" i="12"/>
  <c r="G825" i="12"/>
  <c r="F825" i="12"/>
  <c r="I824" i="12"/>
  <c r="H824" i="12"/>
  <c r="G824" i="12"/>
  <c r="F824" i="12"/>
  <c r="I823" i="12"/>
  <c r="H823" i="12"/>
  <c r="G823" i="12"/>
  <c r="F823" i="12"/>
  <c r="I821" i="12"/>
  <c r="H821" i="12"/>
  <c r="G821" i="12"/>
  <c r="F821" i="12"/>
  <c r="I820" i="12"/>
  <c r="H820" i="12"/>
  <c r="G820" i="12"/>
  <c r="F820" i="12"/>
  <c r="I819" i="12"/>
  <c r="H819" i="12"/>
  <c r="G819" i="12"/>
  <c r="F819" i="12"/>
  <c r="I818" i="12"/>
  <c r="H818" i="12"/>
  <c r="G818" i="12"/>
  <c r="F818" i="12"/>
  <c r="I816" i="12"/>
  <c r="H816" i="12"/>
  <c r="G816" i="12"/>
  <c r="F816" i="12"/>
  <c r="I815" i="12"/>
  <c r="H815" i="12"/>
  <c r="G815" i="12"/>
  <c r="F815" i="12"/>
  <c r="I814" i="12"/>
  <c r="H814" i="12"/>
  <c r="G814" i="12"/>
  <c r="F814" i="12"/>
  <c r="I813" i="12"/>
  <c r="H813" i="12"/>
  <c r="G813" i="12"/>
  <c r="F813" i="12"/>
  <c r="I812" i="12"/>
  <c r="H812" i="12"/>
  <c r="G812" i="12"/>
  <c r="F812" i="12"/>
  <c r="I811" i="12"/>
  <c r="H811" i="12"/>
  <c r="G811" i="12"/>
  <c r="F811" i="12"/>
  <c r="I810" i="12"/>
  <c r="H810" i="12"/>
  <c r="G810" i="12"/>
  <c r="F810" i="12"/>
  <c r="I809" i="12"/>
  <c r="H809" i="12"/>
  <c r="G809" i="12"/>
  <c r="F809" i="12"/>
  <c r="I808" i="12"/>
  <c r="H808" i="12"/>
  <c r="G808" i="12"/>
  <c r="F808" i="12"/>
  <c r="I807" i="12"/>
  <c r="H807" i="12"/>
  <c r="G807" i="12"/>
  <c r="F807" i="12"/>
  <c r="I806" i="12"/>
  <c r="H806" i="12"/>
  <c r="G806" i="12"/>
  <c r="F806" i="12"/>
  <c r="I805" i="12"/>
  <c r="H805" i="12"/>
  <c r="G805" i="12"/>
  <c r="F805" i="12"/>
  <c r="I804" i="12"/>
  <c r="H804" i="12"/>
  <c r="G804" i="12"/>
  <c r="F804" i="12"/>
  <c r="I803" i="12"/>
  <c r="H803" i="12"/>
  <c r="G803" i="12"/>
  <c r="F803" i="12"/>
  <c r="I802" i="12"/>
  <c r="H802" i="12"/>
  <c r="G802" i="12"/>
  <c r="F802" i="12"/>
  <c r="I801" i="12"/>
  <c r="H801" i="12"/>
  <c r="G801" i="12"/>
  <c r="F801" i="12"/>
  <c r="I800" i="12"/>
  <c r="H800" i="12"/>
  <c r="G800" i="12"/>
  <c r="F800" i="12"/>
  <c r="I799" i="12"/>
  <c r="H799" i="12"/>
  <c r="G799" i="12"/>
  <c r="F799" i="12"/>
  <c r="I798" i="12"/>
  <c r="H798" i="12"/>
  <c r="G798" i="12"/>
  <c r="F798" i="12"/>
  <c r="I797" i="12"/>
  <c r="H797" i="12"/>
  <c r="G797" i="12"/>
  <c r="F797" i="12"/>
  <c r="I796" i="12"/>
  <c r="H796" i="12"/>
  <c r="G796" i="12"/>
  <c r="F796" i="12"/>
  <c r="I795" i="12"/>
  <c r="H795" i="12"/>
  <c r="G795" i="12"/>
  <c r="F795" i="12"/>
  <c r="I794" i="12"/>
  <c r="H794" i="12"/>
  <c r="G794" i="12"/>
  <c r="F794" i="12"/>
  <c r="I793" i="12"/>
  <c r="H793" i="12"/>
  <c r="G793" i="12"/>
  <c r="F793" i="12"/>
  <c r="I792" i="12"/>
  <c r="H792" i="12"/>
  <c r="G792" i="12"/>
  <c r="F792" i="12"/>
  <c r="I791" i="12"/>
  <c r="H791" i="12"/>
  <c r="G791" i="12"/>
  <c r="F791" i="12"/>
  <c r="I790" i="12"/>
  <c r="H790" i="12"/>
  <c r="G790" i="12"/>
  <c r="F790" i="12"/>
  <c r="I789" i="12"/>
  <c r="H789" i="12"/>
  <c r="G789" i="12"/>
  <c r="F789" i="12"/>
  <c r="I788" i="12"/>
  <c r="H788" i="12"/>
  <c r="G788" i="12"/>
  <c r="F788" i="12"/>
  <c r="I787" i="12"/>
  <c r="H787" i="12"/>
  <c r="G787" i="12"/>
  <c r="F787" i="12"/>
  <c r="I786" i="12"/>
  <c r="H786" i="12"/>
  <c r="G786" i="12"/>
  <c r="F786" i="12"/>
  <c r="I785" i="12"/>
  <c r="H785" i="12"/>
  <c r="G785" i="12"/>
  <c r="F785" i="12"/>
  <c r="I784" i="12"/>
  <c r="H784" i="12"/>
  <c r="G784" i="12"/>
  <c r="F784" i="12"/>
  <c r="I783" i="12"/>
  <c r="H783" i="12"/>
  <c r="G783" i="12"/>
  <c r="F783" i="12"/>
  <c r="I782" i="12"/>
  <c r="H782" i="12"/>
  <c r="G782" i="12"/>
  <c r="F782" i="12"/>
  <c r="I781" i="12"/>
  <c r="H781" i="12"/>
  <c r="G781" i="12"/>
  <c r="F781" i="12"/>
  <c r="I780" i="12"/>
  <c r="H780" i="12"/>
  <c r="G780" i="12"/>
  <c r="F780" i="12"/>
  <c r="I779" i="12"/>
  <c r="H779" i="12"/>
  <c r="G779" i="12"/>
  <c r="F779" i="12"/>
  <c r="I778" i="12"/>
  <c r="H778" i="12"/>
  <c r="G778" i="12"/>
  <c r="F778" i="12"/>
  <c r="I777" i="12"/>
  <c r="H777" i="12"/>
  <c r="G777" i="12"/>
  <c r="F777" i="12"/>
  <c r="I776" i="12"/>
  <c r="H776" i="12"/>
  <c r="G776" i="12"/>
  <c r="F776" i="12"/>
  <c r="I775" i="12"/>
  <c r="H775" i="12"/>
  <c r="G775" i="12"/>
  <c r="F775" i="12"/>
  <c r="I774" i="12"/>
  <c r="H774" i="12"/>
  <c r="G774" i="12"/>
  <c r="F774" i="12"/>
  <c r="I773" i="12"/>
  <c r="H773" i="12"/>
  <c r="G773" i="12"/>
  <c r="F773" i="12"/>
  <c r="I772" i="12"/>
  <c r="H772" i="12"/>
  <c r="G772" i="12"/>
  <c r="F772" i="12"/>
  <c r="I771" i="12"/>
  <c r="H771" i="12"/>
  <c r="G771" i="12"/>
  <c r="F771" i="12"/>
  <c r="I770" i="12"/>
  <c r="H770" i="12"/>
  <c r="G770" i="12"/>
  <c r="F770" i="12"/>
  <c r="I769" i="12"/>
  <c r="H769" i="12"/>
  <c r="G769" i="12"/>
  <c r="F769" i="12"/>
  <c r="I768" i="12"/>
  <c r="H768" i="12"/>
  <c r="G768" i="12"/>
  <c r="F768" i="12"/>
  <c r="I767" i="12"/>
  <c r="H767" i="12"/>
  <c r="G767" i="12"/>
  <c r="F767" i="12"/>
  <c r="I766" i="12"/>
  <c r="H766" i="12"/>
  <c r="G766" i="12"/>
  <c r="F766" i="12"/>
  <c r="I765" i="12"/>
  <c r="H765" i="12"/>
  <c r="G765" i="12"/>
  <c r="F765" i="12"/>
  <c r="I764" i="12"/>
  <c r="H764" i="12"/>
  <c r="G764" i="12"/>
  <c r="F764" i="12"/>
  <c r="I763" i="12"/>
  <c r="H763" i="12"/>
  <c r="G763" i="12"/>
  <c r="F763" i="12"/>
  <c r="I762" i="12"/>
  <c r="H762" i="12"/>
  <c r="G762" i="12"/>
  <c r="F762" i="12"/>
  <c r="I761" i="12"/>
  <c r="H761" i="12"/>
  <c r="G761" i="12"/>
  <c r="F761" i="12"/>
  <c r="I760" i="12"/>
  <c r="H760" i="12"/>
  <c r="G760" i="12"/>
  <c r="F760" i="12"/>
  <c r="I759" i="12"/>
  <c r="H759" i="12"/>
  <c r="G759" i="12"/>
  <c r="F759" i="12"/>
  <c r="I758" i="12"/>
  <c r="H758" i="12"/>
  <c r="G758" i="12"/>
  <c r="F758" i="12"/>
  <c r="I757" i="12"/>
  <c r="H757" i="12"/>
  <c r="G757" i="12"/>
  <c r="F757" i="12"/>
  <c r="I756" i="12"/>
  <c r="H756" i="12"/>
  <c r="G756" i="12"/>
  <c r="F756" i="12"/>
  <c r="I755" i="12"/>
  <c r="H755" i="12"/>
  <c r="G755" i="12"/>
  <c r="F755" i="12"/>
  <c r="I754" i="12"/>
  <c r="H754" i="12"/>
  <c r="G754" i="12"/>
  <c r="F754" i="12"/>
  <c r="I753" i="12"/>
  <c r="H753" i="12"/>
  <c r="G753" i="12"/>
  <c r="F753" i="12"/>
  <c r="I752" i="12"/>
  <c r="H752" i="12"/>
  <c r="G752" i="12"/>
  <c r="F752" i="12"/>
  <c r="I751" i="12"/>
  <c r="H751" i="12"/>
  <c r="G751" i="12"/>
  <c r="F751" i="12"/>
  <c r="I750" i="12"/>
  <c r="H750" i="12"/>
  <c r="G750" i="12"/>
  <c r="F750" i="12"/>
  <c r="I749" i="12"/>
  <c r="H749" i="12"/>
  <c r="G749" i="12"/>
  <c r="F749" i="12"/>
  <c r="I748" i="12"/>
  <c r="H748" i="12"/>
  <c r="G748" i="12"/>
  <c r="F748" i="12"/>
  <c r="I747" i="12"/>
  <c r="H747" i="12"/>
  <c r="G747" i="12"/>
  <c r="F747" i="12"/>
  <c r="I746" i="12"/>
  <c r="H746" i="12"/>
  <c r="G746" i="12"/>
  <c r="F746" i="12"/>
  <c r="I745" i="12"/>
  <c r="H745" i="12"/>
  <c r="G745" i="12"/>
  <c r="F745" i="12"/>
  <c r="I744" i="12"/>
  <c r="H744" i="12"/>
  <c r="G744" i="12"/>
  <c r="F744" i="12"/>
  <c r="I743" i="12"/>
  <c r="H743" i="12"/>
  <c r="G743" i="12"/>
  <c r="F743" i="12"/>
  <c r="I742" i="12"/>
  <c r="H742" i="12"/>
  <c r="G742" i="12"/>
  <c r="F742" i="12"/>
  <c r="I741" i="12"/>
  <c r="H741" i="12"/>
  <c r="G741" i="12"/>
  <c r="F741" i="12"/>
  <c r="I740" i="12"/>
  <c r="H740" i="12"/>
  <c r="G740" i="12"/>
  <c r="F740" i="12"/>
  <c r="I739" i="12"/>
  <c r="H739" i="12"/>
  <c r="G739" i="12"/>
  <c r="F739" i="12"/>
  <c r="I738" i="12"/>
  <c r="H738" i="12"/>
  <c r="G738" i="12"/>
  <c r="F738" i="12"/>
  <c r="I737" i="12"/>
  <c r="H737" i="12"/>
  <c r="G737" i="12"/>
  <c r="F737" i="12"/>
  <c r="I736" i="12"/>
  <c r="H736" i="12"/>
  <c r="G736" i="12"/>
  <c r="F736" i="12"/>
  <c r="I735" i="12"/>
  <c r="H735" i="12"/>
  <c r="G735" i="12"/>
  <c r="F735" i="12"/>
  <c r="I734" i="12"/>
  <c r="H734" i="12"/>
  <c r="G734" i="12"/>
  <c r="F734" i="12"/>
  <c r="I733" i="12"/>
  <c r="H733" i="12"/>
  <c r="G733" i="12"/>
  <c r="F733" i="12"/>
  <c r="I732" i="12"/>
  <c r="H732" i="12"/>
  <c r="G732" i="12"/>
  <c r="F732" i="12"/>
  <c r="I731" i="12"/>
  <c r="H731" i="12"/>
  <c r="G731" i="12"/>
  <c r="F731" i="12"/>
  <c r="I730" i="12"/>
  <c r="H730" i="12"/>
  <c r="G730" i="12"/>
  <c r="F730" i="12"/>
  <c r="I729" i="12"/>
  <c r="H729" i="12"/>
  <c r="G729" i="12"/>
  <c r="F729" i="12"/>
  <c r="I728" i="12"/>
  <c r="H728" i="12"/>
  <c r="G728" i="12"/>
  <c r="F728" i="12"/>
  <c r="I727" i="12"/>
  <c r="H727" i="12"/>
  <c r="G727" i="12"/>
  <c r="F727" i="12"/>
  <c r="I726" i="12"/>
  <c r="H726" i="12"/>
  <c r="G726" i="12"/>
  <c r="F726" i="12"/>
  <c r="I725" i="12"/>
  <c r="H725" i="12"/>
  <c r="G725" i="12"/>
  <c r="F725" i="12"/>
  <c r="I724" i="12"/>
  <c r="H724" i="12"/>
  <c r="G724" i="12"/>
  <c r="F724" i="12"/>
  <c r="I723" i="12"/>
  <c r="H723" i="12"/>
  <c r="G723" i="12"/>
  <c r="F723" i="12"/>
  <c r="I722" i="12"/>
  <c r="H722" i="12"/>
  <c r="G722" i="12"/>
  <c r="F722" i="12"/>
  <c r="I721" i="12"/>
  <c r="H721" i="12"/>
  <c r="G721" i="12"/>
  <c r="F721" i="12"/>
  <c r="I720" i="12"/>
  <c r="H720" i="12"/>
  <c r="G720" i="12"/>
  <c r="F720" i="12"/>
  <c r="I719" i="12"/>
  <c r="H719" i="12"/>
  <c r="G719" i="12"/>
  <c r="F719" i="12"/>
  <c r="I718" i="12"/>
  <c r="H718" i="12"/>
  <c r="G718" i="12"/>
  <c r="F718" i="12"/>
  <c r="I717" i="12"/>
  <c r="H717" i="12"/>
  <c r="G717" i="12"/>
  <c r="F717" i="12"/>
  <c r="I716" i="12"/>
  <c r="H716" i="12"/>
  <c r="G716" i="12"/>
  <c r="F716" i="12"/>
  <c r="I715" i="12"/>
  <c r="H715" i="12"/>
  <c r="G715" i="12"/>
  <c r="F715" i="12"/>
  <c r="I714" i="12"/>
  <c r="H714" i="12"/>
  <c r="G714" i="12"/>
  <c r="F714" i="12"/>
  <c r="I713" i="12"/>
  <c r="H713" i="12"/>
  <c r="G713" i="12"/>
  <c r="F713" i="12"/>
  <c r="I712" i="12"/>
  <c r="H712" i="12"/>
  <c r="G712" i="12"/>
  <c r="F712" i="12"/>
  <c r="I711" i="12"/>
  <c r="H711" i="12"/>
  <c r="G711" i="12"/>
  <c r="F711" i="12"/>
  <c r="I710" i="12"/>
  <c r="H710" i="12"/>
  <c r="G710" i="12"/>
  <c r="F710" i="12"/>
  <c r="I709" i="12"/>
  <c r="H709" i="12"/>
  <c r="G709" i="12"/>
  <c r="F709" i="12"/>
  <c r="I708" i="12"/>
  <c r="H708" i="12"/>
  <c r="G708" i="12"/>
  <c r="F708" i="12"/>
  <c r="I707" i="12"/>
  <c r="H707" i="12"/>
  <c r="G707" i="12"/>
  <c r="F707" i="12"/>
  <c r="I706" i="12"/>
  <c r="H706" i="12"/>
  <c r="G706" i="12"/>
  <c r="F706" i="12"/>
  <c r="I705" i="12"/>
  <c r="H705" i="12"/>
  <c r="G705" i="12"/>
  <c r="F705" i="12"/>
  <c r="I704" i="12"/>
  <c r="H704" i="12"/>
  <c r="G704" i="12"/>
  <c r="F704" i="12"/>
  <c r="I703" i="12"/>
  <c r="H703" i="12"/>
  <c r="G703" i="12"/>
  <c r="F703" i="12"/>
  <c r="I702" i="12"/>
  <c r="H702" i="12"/>
  <c r="G702" i="12"/>
  <c r="F702" i="12"/>
  <c r="I701" i="12"/>
  <c r="H701" i="12"/>
  <c r="G701" i="12"/>
  <c r="F701" i="12"/>
  <c r="I700" i="12"/>
  <c r="H700" i="12"/>
  <c r="G700" i="12"/>
  <c r="F700" i="12"/>
  <c r="I699" i="12"/>
  <c r="H699" i="12"/>
  <c r="G699" i="12"/>
  <c r="F699" i="12"/>
  <c r="I698" i="12"/>
  <c r="H698" i="12"/>
  <c r="G698" i="12"/>
  <c r="F698" i="12"/>
  <c r="I697" i="12"/>
  <c r="H697" i="12"/>
  <c r="G697" i="12"/>
  <c r="F697" i="12"/>
  <c r="I696" i="12"/>
  <c r="H696" i="12"/>
  <c r="G696" i="12"/>
  <c r="F696" i="12"/>
  <c r="I695" i="12"/>
  <c r="H695" i="12"/>
  <c r="G695" i="12"/>
  <c r="F695" i="12"/>
  <c r="I694" i="12"/>
  <c r="H694" i="12"/>
  <c r="G694" i="12"/>
  <c r="F694" i="12"/>
  <c r="I693" i="12"/>
  <c r="H693" i="12"/>
  <c r="G693" i="12"/>
  <c r="F693" i="12"/>
  <c r="I692" i="12"/>
  <c r="H692" i="12"/>
  <c r="G692" i="12"/>
  <c r="F692" i="12"/>
  <c r="I691" i="12"/>
  <c r="H691" i="12"/>
  <c r="G691" i="12"/>
  <c r="F691" i="12"/>
  <c r="I690" i="12"/>
  <c r="H690" i="12"/>
  <c r="G690" i="12"/>
  <c r="F690" i="12"/>
  <c r="I689" i="12"/>
  <c r="H689" i="12"/>
  <c r="G689" i="12"/>
  <c r="F689" i="12"/>
  <c r="I688" i="12"/>
  <c r="H688" i="12"/>
  <c r="G688" i="12"/>
  <c r="F688" i="12"/>
  <c r="I687" i="12"/>
  <c r="H687" i="12"/>
  <c r="G687" i="12"/>
  <c r="F687" i="12"/>
  <c r="I685" i="12"/>
  <c r="H685" i="12"/>
  <c r="G685" i="12"/>
  <c r="F685" i="12"/>
  <c r="I684" i="12"/>
  <c r="H684" i="12"/>
  <c r="G684" i="12"/>
  <c r="F684" i="12"/>
  <c r="I683" i="12"/>
  <c r="H683" i="12"/>
  <c r="G683" i="12"/>
  <c r="F683" i="12"/>
  <c r="I682" i="12"/>
  <c r="H682" i="12"/>
  <c r="G682" i="12"/>
  <c r="F682" i="12"/>
  <c r="I681" i="12"/>
  <c r="H681" i="12"/>
  <c r="G681" i="12"/>
  <c r="F681" i="12"/>
  <c r="I680" i="12"/>
  <c r="H680" i="12"/>
  <c r="G680" i="12"/>
  <c r="F680" i="12"/>
  <c r="I678" i="12"/>
  <c r="H678" i="12"/>
  <c r="G678" i="12"/>
  <c r="F678" i="12"/>
  <c r="I677" i="12"/>
  <c r="H677" i="12"/>
  <c r="G677" i="12"/>
  <c r="F677" i="12"/>
  <c r="I676" i="12"/>
  <c r="H676" i="12"/>
  <c r="G676" i="12"/>
  <c r="F676" i="12"/>
  <c r="I675" i="12"/>
  <c r="H675" i="12"/>
  <c r="G675" i="12"/>
  <c r="F675" i="12"/>
  <c r="I674" i="12"/>
  <c r="H674" i="12"/>
  <c r="G674" i="12"/>
  <c r="F674" i="12"/>
  <c r="I672" i="12"/>
  <c r="H672" i="12"/>
  <c r="G672" i="12"/>
  <c r="F672" i="12"/>
  <c r="I671" i="12"/>
  <c r="H671" i="12"/>
  <c r="G671" i="12"/>
  <c r="F671" i="12"/>
  <c r="I670" i="12"/>
  <c r="H670" i="12"/>
  <c r="G670" i="12"/>
  <c r="F670" i="12"/>
  <c r="I669" i="12"/>
  <c r="H669" i="12"/>
  <c r="G669" i="12"/>
  <c r="F669" i="12"/>
  <c r="I668" i="12"/>
  <c r="H668" i="12"/>
  <c r="G668" i="12"/>
  <c r="F668" i="12"/>
  <c r="I665" i="12"/>
  <c r="H665" i="12"/>
  <c r="G665" i="12"/>
  <c r="F665" i="12"/>
  <c r="I664" i="12"/>
  <c r="H664" i="12"/>
  <c r="G664" i="12"/>
  <c r="F664" i="12"/>
  <c r="I663" i="12"/>
  <c r="H663" i="12"/>
  <c r="G663" i="12"/>
  <c r="F663" i="12"/>
  <c r="I662" i="12"/>
  <c r="H662" i="12"/>
  <c r="G662" i="12"/>
  <c r="F662" i="12"/>
  <c r="I661" i="12"/>
  <c r="H661" i="12"/>
  <c r="G661" i="12"/>
  <c r="F661" i="12"/>
  <c r="I660" i="12"/>
  <c r="H660" i="12"/>
  <c r="G660" i="12"/>
  <c r="F660" i="12"/>
  <c r="I659" i="12"/>
  <c r="H659" i="12"/>
  <c r="G659" i="12"/>
  <c r="F659" i="12"/>
  <c r="I658" i="12"/>
  <c r="H658" i="12"/>
  <c r="G658" i="12"/>
  <c r="F658" i="12"/>
  <c r="I657" i="12"/>
  <c r="H657" i="12"/>
  <c r="G657" i="12"/>
  <c r="F657" i="12"/>
  <c r="I656" i="12"/>
  <c r="H656" i="12"/>
  <c r="G656" i="12"/>
  <c r="F656" i="12"/>
  <c r="I655" i="12"/>
  <c r="H655" i="12"/>
  <c r="G655" i="12"/>
  <c r="F655" i="12"/>
  <c r="I654" i="12"/>
  <c r="H654" i="12"/>
  <c r="G654" i="12"/>
  <c r="F654" i="12"/>
  <c r="I653" i="12"/>
  <c r="H653" i="12"/>
  <c r="G653" i="12"/>
  <c r="F653" i="12"/>
  <c r="I652" i="12"/>
  <c r="H652" i="12"/>
  <c r="G652" i="12"/>
  <c r="F652" i="12"/>
  <c r="I651" i="12"/>
  <c r="H651" i="12"/>
  <c r="G651" i="12"/>
  <c r="F651" i="12"/>
  <c r="I650" i="12"/>
  <c r="H650" i="12"/>
  <c r="G650" i="12"/>
  <c r="F650" i="12"/>
  <c r="I649" i="12"/>
  <c r="H649" i="12"/>
  <c r="G649" i="12"/>
  <c r="F649" i="12"/>
  <c r="I648" i="12"/>
  <c r="H648" i="12"/>
  <c r="G648" i="12"/>
  <c r="F648" i="12"/>
  <c r="I646" i="12"/>
  <c r="H646" i="12"/>
  <c r="G646" i="12"/>
  <c r="F646" i="12"/>
  <c r="I645" i="12"/>
  <c r="H645" i="12"/>
  <c r="G645" i="12"/>
  <c r="F645" i="12"/>
  <c r="I644" i="12"/>
  <c r="H644" i="12"/>
  <c r="G644" i="12"/>
  <c r="F644" i="12"/>
  <c r="I643" i="12"/>
  <c r="H643" i="12"/>
  <c r="G643" i="12"/>
  <c r="F643" i="12"/>
  <c r="I642" i="12"/>
  <c r="H642" i="12"/>
  <c r="G642" i="12"/>
  <c r="F642" i="12"/>
  <c r="I641" i="12"/>
  <c r="H641" i="12"/>
  <c r="G641" i="12"/>
  <c r="F641" i="12"/>
  <c r="I640" i="12"/>
  <c r="H640" i="12"/>
  <c r="G640" i="12"/>
  <c r="F640" i="12"/>
  <c r="I639" i="12"/>
  <c r="H639" i="12"/>
  <c r="G639" i="12"/>
  <c r="F639" i="12"/>
  <c r="I638" i="12"/>
  <c r="H638" i="12"/>
  <c r="G638" i="12"/>
  <c r="F638" i="12"/>
  <c r="I637" i="12"/>
  <c r="H637" i="12"/>
  <c r="G637" i="12"/>
  <c r="F637" i="12"/>
  <c r="I636" i="12"/>
  <c r="H636" i="12"/>
  <c r="G636" i="12"/>
  <c r="F636" i="12"/>
  <c r="I635" i="12"/>
  <c r="H635" i="12"/>
  <c r="G635" i="12"/>
  <c r="F635" i="12"/>
  <c r="I634" i="12"/>
  <c r="H634" i="12"/>
  <c r="G634" i="12"/>
  <c r="F634" i="12"/>
  <c r="I633" i="12"/>
  <c r="H633" i="12"/>
  <c r="G633" i="12"/>
  <c r="F633" i="12"/>
  <c r="I632" i="12"/>
  <c r="H632" i="12"/>
  <c r="G632" i="12"/>
  <c r="F632" i="12"/>
  <c r="I631" i="12"/>
  <c r="H631" i="12"/>
  <c r="G631" i="12"/>
  <c r="F631" i="12"/>
  <c r="I629" i="12"/>
  <c r="H629" i="12"/>
  <c r="G629" i="12"/>
  <c r="F629" i="12"/>
  <c r="I628" i="12"/>
  <c r="H628" i="12"/>
  <c r="G628" i="12"/>
  <c r="F628" i="12"/>
  <c r="I627" i="12"/>
  <c r="H627" i="12"/>
  <c r="G627" i="12"/>
  <c r="F627" i="12"/>
  <c r="I626" i="12"/>
  <c r="H626" i="12"/>
  <c r="G626" i="12"/>
  <c r="F626" i="12"/>
  <c r="I625" i="12"/>
  <c r="H625" i="12"/>
  <c r="G625" i="12"/>
  <c r="F625" i="12"/>
  <c r="I623" i="12"/>
  <c r="H623" i="12"/>
  <c r="G623" i="12"/>
  <c r="F623" i="12"/>
  <c r="I622" i="12"/>
  <c r="H622" i="12"/>
  <c r="G622" i="12"/>
  <c r="F622" i="12"/>
  <c r="I621" i="12"/>
  <c r="H621" i="12"/>
  <c r="G621" i="12"/>
  <c r="F621" i="12"/>
  <c r="I620" i="12"/>
  <c r="H620" i="12"/>
  <c r="G620" i="12"/>
  <c r="F620" i="12"/>
  <c r="I619" i="12"/>
  <c r="H619" i="12"/>
  <c r="G619" i="12"/>
  <c r="F619" i="12"/>
  <c r="I617" i="12"/>
  <c r="H617" i="12"/>
  <c r="G617" i="12"/>
  <c r="F617" i="12"/>
  <c r="I616" i="12"/>
  <c r="H616" i="12"/>
  <c r="G616" i="12"/>
  <c r="F616" i="12"/>
  <c r="I615" i="12"/>
  <c r="H615" i="12"/>
  <c r="G615" i="12"/>
  <c r="F615" i="12"/>
  <c r="I614" i="12"/>
  <c r="H614" i="12"/>
  <c r="G614" i="12"/>
  <c r="F614" i="12"/>
  <c r="I613" i="12"/>
  <c r="H613" i="12"/>
  <c r="G613" i="12"/>
  <c r="F613" i="12"/>
  <c r="I610" i="12"/>
  <c r="H610" i="12"/>
  <c r="G610" i="12"/>
  <c r="F610" i="12"/>
  <c r="I609" i="12"/>
  <c r="H609" i="12"/>
  <c r="G609" i="12"/>
  <c r="F609" i="12"/>
  <c r="I608" i="12"/>
  <c r="H608" i="12"/>
  <c r="G608" i="12"/>
  <c r="F608" i="12"/>
  <c r="I607" i="12"/>
  <c r="H607" i="12"/>
  <c r="G607" i="12"/>
  <c r="F607" i="12"/>
  <c r="I606" i="12"/>
  <c r="H606" i="12"/>
  <c r="G606" i="12"/>
  <c r="F606" i="12"/>
  <c r="I604" i="12"/>
  <c r="H604" i="12"/>
  <c r="G604" i="12"/>
  <c r="F604" i="12"/>
  <c r="I603" i="12"/>
  <c r="H603" i="12"/>
  <c r="G603" i="12"/>
  <c r="F603" i="12"/>
  <c r="I602" i="12"/>
  <c r="H602" i="12"/>
  <c r="G602" i="12"/>
  <c r="F602" i="12"/>
  <c r="I601" i="12"/>
  <c r="H601" i="12"/>
  <c r="G601" i="12"/>
  <c r="F601" i="12"/>
  <c r="I600" i="12"/>
  <c r="H600" i="12"/>
  <c r="G600" i="12"/>
  <c r="F600" i="12"/>
  <c r="I599" i="12"/>
  <c r="H599" i="12"/>
  <c r="G599" i="12"/>
  <c r="F599" i="12"/>
  <c r="I598" i="12"/>
  <c r="H598" i="12"/>
  <c r="G598" i="12"/>
  <c r="F598" i="12"/>
  <c r="I597" i="12"/>
  <c r="H597" i="12"/>
  <c r="G597" i="12"/>
  <c r="F597" i="12"/>
  <c r="I596" i="12"/>
  <c r="H596" i="12"/>
  <c r="G596" i="12"/>
  <c r="F596" i="12"/>
  <c r="I595" i="12"/>
  <c r="H595" i="12"/>
  <c r="G595" i="12"/>
  <c r="F595" i="12"/>
  <c r="I594" i="12"/>
  <c r="H594" i="12"/>
  <c r="G594" i="12"/>
  <c r="F594" i="12"/>
  <c r="I593" i="12"/>
  <c r="H593" i="12"/>
  <c r="G593" i="12"/>
  <c r="F593" i="12"/>
  <c r="I592" i="12"/>
  <c r="H592" i="12"/>
  <c r="G592" i="12"/>
  <c r="F592" i="12"/>
  <c r="I591" i="12"/>
  <c r="H591" i="12"/>
  <c r="G591" i="12"/>
  <c r="F591" i="12"/>
  <c r="I590" i="12"/>
  <c r="H590" i="12"/>
  <c r="G590" i="12"/>
  <c r="F590" i="12"/>
  <c r="I589" i="12"/>
  <c r="H589" i="12"/>
  <c r="G589" i="12"/>
  <c r="F589" i="12"/>
  <c r="I588" i="12"/>
  <c r="H588" i="12"/>
  <c r="G588" i="12"/>
  <c r="F588" i="12"/>
  <c r="I586" i="12"/>
  <c r="H586" i="12"/>
  <c r="G586" i="12"/>
  <c r="F586" i="12"/>
  <c r="I585" i="12"/>
  <c r="H585" i="12"/>
  <c r="G585" i="12"/>
  <c r="F585" i="12"/>
  <c r="I584" i="12"/>
  <c r="H584" i="12"/>
  <c r="G584" i="12"/>
  <c r="F584" i="12"/>
  <c r="I583" i="12"/>
  <c r="H583" i="12"/>
  <c r="G583" i="12"/>
  <c r="F583" i="12"/>
  <c r="I582" i="12"/>
  <c r="H582" i="12"/>
  <c r="G582" i="12"/>
  <c r="F582" i="12"/>
  <c r="I581" i="12"/>
  <c r="H581" i="12"/>
  <c r="G581" i="12"/>
  <c r="F581" i="12"/>
  <c r="I580" i="12"/>
  <c r="H580" i="12"/>
  <c r="G580" i="12"/>
  <c r="F580" i="12"/>
  <c r="I579" i="12"/>
  <c r="H579" i="12"/>
  <c r="G579" i="12"/>
  <c r="F579" i="12"/>
  <c r="I578" i="12"/>
  <c r="H578" i="12"/>
  <c r="G578" i="12"/>
  <c r="F578" i="12"/>
  <c r="I577" i="12"/>
  <c r="H577" i="12"/>
  <c r="G577" i="12"/>
  <c r="F577" i="12"/>
  <c r="I576" i="12"/>
  <c r="H576" i="12"/>
  <c r="G576" i="12"/>
  <c r="F576" i="12"/>
  <c r="I575" i="12"/>
  <c r="H575" i="12"/>
  <c r="G575" i="12"/>
  <c r="F575" i="12"/>
  <c r="I574" i="12"/>
  <c r="H574" i="12"/>
  <c r="G574" i="12"/>
  <c r="F574" i="12"/>
  <c r="I573" i="12"/>
  <c r="H573" i="12"/>
  <c r="G573" i="12"/>
  <c r="F573" i="12"/>
  <c r="I572" i="12"/>
  <c r="H572" i="12"/>
  <c r="G572" i="12"/>
  <c r="F572" i="12"/>
  <c r="I571" i="12"/>
  <c r="H571" i="12"/>
  <c r="G571" i="12"/>
  <c r="F571" i="12"/>
  <c r="I570" i="12"/>
  <c r="H570" i="12"/>
  <c r="G570" i="12"/>
  <c r="F570" i="12"/>
  <c r="I569" i="12"/>
  <c r="H569" i="12"/>
  <c r="G569" i="12"/>
  <c r="F569" i="12"/>
  <c r="I568" i="12"/>
  <c r="H568" i="12"/>
  <c r="G568" i="12"/>
  <c r="F568" i="12"/>
  <c r="I567" i="12"/>
  <c r="H567" i="12"/>
  <c r="G567" i="12"/>
  <c r="F567" i="12"/>
  <c r="I566" i="12"/>
  <c r="H566" i="12"/>
  <c r="G566" i="12"/>
  <c r="F566" i="12"/>
  <c r="I565" i="12"/>
  <c r="H565" i="12"/>
  <c r="G565" i="12"/>
  <c r="F565" i="12"/>
  <c r="I564" i="12"/>
  <c r="H564" i="12"/>
  <c r="G564" i="12"/>
  <c r="F564" i="12"/>
  <c r="I563" i="12"/>
  <c r="H563" i="12"/>
  <c r="G563" i="12"/>
  <c r="F563" i="12"/>
  <c r="I562" i="12"/>
  <c r="H562" i="12"/>
  <c r="G562" i="12"/>
  <c r="F562" i="12"/>
  <c r="I561" i="12"/>
  <c r="H561" i="12"/>
  <c r="G561" i="12"/>
  <c r="F561" i="12"/>
  <c r="I560" i="12"/>
  <c r="H560" i="12"/>
  <c r="G560" i="12"/>
  <c r="F560" i="12"/>
  <c r="I559" i="12"/>
  <c r="H559" i="12"/>
  <c r="G559" i="12"/>
  <c r="F559" i="12"/>
  <c r="I558" i="12"/>
  <c r="H558" i="12"/>
  <c r="G558" i="12"/>
  <c r="F558" i="12"/>
  <c r="I557" i="12"/>
  <c r="H557" i="12"/>
  <c r="G557" i="12"/>
  <c r="F557" i="12"/>
  <c r="I556" i="12"/>
  <c r="H556" i="12"/>
  <c r="G556" i="12"/>
  <c r="F556" i="12"/>
  <c r="I555" i="12"/>
  <c r="H555" i="12"/>
  <c r="G555" i="12"/>
  <c r="F555" i="12"/>
  <c r="I554" i="12"/>
  <c r="H554" i="12"/>
  <c r="G554" i="12"/>
  <c r="F554" i="12"/>
  <c r="I553" i="12"/>
  <c r="H553" i="12"/>
  <c r="G553" i="12"/>
  <c r="F553" i="12"/>
  <c r="I552" i="12"/>
  <c r="H552" i="12"/>
  <c r="G552" i="12"/>
  <c r="F552" i="12"/>
  <c r="I551" i="12"/>
  <c r="H551" i="12"/>
  <c r="G551" i="12"/>
  <c r="F551" i="12"/>
  <c r="I550" i="12"/>
  <c r="H550" i="12"/>
  <c r="G550" i="12"/>
  <c r="F550" i="12"/>
  <c r="I549" i="12"/>
  <c r="H549" i="12"/>
  <c r="G549" i="12"/>
  <c r="F549" i="12"/>
  <c r="I548" i="12"/>
  <c r="H548" i="12"/>
  <c r="G548" i="12"/>
  <c r="F548" i="12"/>
  <c r="I547" i="12"/>
  <c r="H547" i="12"/>
  <c r="G547" i="12"/>
  <c r="F547" i="12"/>
  <c r="I546" i="12"/>
  <c r="H546" i="12"/>
  <c r="G546" i="12"/>
  <c r="F546" i="12"/>
  <c r="I545" i="12"/>
  <c r="H545" i="12"/>
  <c r="G545" i="12"/>
  <c r="F545" i="12"/>
  <c r="I544" i="12"/>
  <c r="H544" i="12"/>
  <c r="G544" i="12"/>
  <c r="F544" i="12"/>
  <c r="I543" i="12"/>
  <c r="H543" i="12"/>
  <c r="G543" i="12"/>
  <c r="F543" i="12"/>
  <c r="I542" i="12"/>
  <c r="H542" i="12"/>
  <c r="G542" i="12"/>
  <c r="F542" i="12"/>
  <c r="I541" i="12"/>
  <c r="H541" i="12"/>
  <c r="G541" i="12"/>
  <c r="F541" i="12"/>
  <c r="I540" i="12"/>
  <c r="H540" i="12"/>
  <c r="G540" i="12"/>
  <c r="F540" i="12"/>
  <c r="I539" i="12"/>
  <c r="H539" i="12"/>
  <c r="G539" i="12"/>
  <c r="F539" i="12"/>
  <c r="I538" i="12"/>
  <c r="H538" i="12"/>
  <c r="G538" i="12"/>
  <c r="F538" i="12"/>
  <c r="I537" i="12"/>
  <c r="H537" i="12"/>
  <c r="G537" i="12"/>
  <c r="F537" i="12"/>
  <c r="I536" i="12"/>
  <c r="H536" i="12"/>
  <c r="G536" i="12"/>
  <c r="F536" i="12"/>
  <c r="I535" i="12"/>
  <c r="H535" i="12"/>
  <c r="G535" i="12"/>
  <c r="F535" i="12"/>
  <c r="I534" i="12"/>
  <c r="H534" i="12"/>
  <c r="G534" i="12"/>
  <c r="F534" i="12"/>
  <c r="I533" i="12"/>
  <c r="H533" i="12"/>
  <c r="G533" i="12"/>
  <c r="F533" i="12"/>
  <c r="I532" i="12"/>
  <c r="H532" i="12"/>
  <c r="G532" i="12"/>
  <c r="F532" i="12"/>
  <c r="I531" i="12"/>
  <c r="H531" i="12"/>
  <c r="G531" i="12"/>
  <c r="F531" i="12"/>
  <c r="I530" i="12"/>
  <c r="H530" i="12"/>
  <c r="G530" i="12"/>
  <c r="F530" i="12"/>
  <c r="I529" i="12"/>
  <c r="H529" i="12"/>
  <c r="G529" i="12"/>
  <c r="F529" i="12"/>
  <c r="I528" i="12"/>
  <c r="H528" i="12"/>
  <c r="G528" i="12"/>
  <c r="F528" i="12"/>
  <c r="I527" i="12"/>
  <c r="H527" i="12"/>
  <c r="G527" i="12"/>
  <c r="F527" i="12"/>
  <c r="I526" i="12"/>
  <c r="H526" i="12"/>
  <c r="G526" i="12"/>
  <c r="F526" i="12"/>
  <c r="I525" i="12"/>
  <c r="H525" i="12"/>
  <c r="G525" i="12"/>
  <c r="F525" i="12"/>
  <c r="I524" i="12"/>
  <c r="H524" i="12"/>
  <c r="G524" i="12"/>
  <c r="F524" i="12"/>
  <c r="I523" i="12"/>
  <c r="H523" i="12"/>
  <c r="G523" i="12"/>
  <c r="F523" i="12"/>
  <c r="I522" i="12"/>
  <c r="H522" i="12"/>
  <c r="G522" i="12"/>
  <c r="F522" i="12"/>
  <c r="I521" i="12"/>
  <c r="H521" i="12"/>
  <c r="G521" i="12"/>
  <c r="F521" i="12"/>
  <c r="I520" i="12"/>
  <c r="H520" i="12"/>
  <c r="G520" i="12"/>
  <c r="F520" i="12"/>
  <c r="I519" i="12"/>
  <c r="H519" i="12"/>
  <c r="G519" i="12"/>
  <c r="F519" i="12"/>
  <c r="I518" i="12"/>
  <c r="H518" i="12"/>
  <c r="G518" i="12"/>
  <c r="F518" i="12"/>
  <c r="I517" i="12"/>
  <c r="H517" i="12"/>
  <c r="G517" i="12"/>
  <c r="F517" i="12"/>
  <c r="I516" i="12"/>
  <c r="H516" i="12"/>
  <c r="G516" i="12"/>
  <c r="F516" i="12"/>
  <c r="I515" i="12"/>
  <c r="H515" i="12"/>
  <c r="G515" i="12"/>
  <c r="F515" i="12"/>
  <c r="I514" i="12"/>
  <c r="H514" i="12"/>
  <c r="G514" i="12"/>
  <c r="F514" i="12"/>
  <c r="I513" i="12"/>
  <c r="H513" i="12"/>
  <c r="G513" i="12"/>
  <c r="F513" i="12"/>
  <c r="I512" i="12"/>
  <c r="H512" i="12"/>
  <c r="G512" i="12"/>
  <c r="F512" i="12"/>
  <c r="I511" i="12"/>
  <c r="H511" i="12"/>
  <c r="G511" i="12"/>
  <c r="F511" i="12"/>
  <c r="I510" i="12"/>
  <c r="H510" i="12"/>
  <c r="G510" i="12"/>
  <c r="F510" i="12"/>
  <c r="I509" i="12"/>
  <c r="H509" i="12"/>
  <c r="G509" i="12"/>
  <c r="F509" i="12"/>
  <c r="I508" i="12"/>
  <c r="H508" i="12"/>
  <c r="G508" i="12"/>
  <c r="F508" i="12"/>
  <c r="I507" i="12"/>
  <c r="H507" i="12"/>
  <c r="G507" i="12"/>
  <c r="F507" i="12"/>
  <c r="I506" i="12"/>
  <c r="H506" i="12"/>
  <c r="G506" i="12"/>
  <c r="F506" i="12"/>
  <c r="I505" i="12"/>
  <c r="H505" i="12"/>
  <c r="G505" i="12"/>
  <c r="F505" i="12"/>
  <c r="I504" i="12"/>
  <c r="H504" i="12"/>
  <c r="G504" i="12"/>
  <c r="F504" i="12"/>
  <c r="I503" i="12"/>
  <c r="H503" i="12"/>
  <c r="G503" i="12"/>
  <c r="F503" i="12"/>
  <c r="I502" i="12"/>
  <c r="H502" i="12"/>
  <c r="G502" i="12"/>
  <c r="F502" i="12"/>
  <c r="I501" i="12"/>
  <c r="H501" i="12"/>
  <c r="G501" i="12"/>
  <c r="F501" i="12"/>
  <c r="I500" i="12"/>
  <c r="H500" i="12"/>
  <c r="G500" i="12"/>
  <c r="F500" i="12"/>
  <c r="I499" i="12"/>
  <c r="H499" i="12"/>
  <c r="G499" i="12"/>
  <c r="F499" i="12"/>
  <c r="I498" i="12"/>
  <c r="H498" i="12"/>
  <c r="G498" i="12"/>
  <c r="F498" i="12"/>
  <c r="I497" i="12"/>
  <c r="H497" i="12"/>
  <c r="G497" i="12"/>
  <c r="F497" i="12"/>
  <c r="I496" i="12"/>
  <c r="H496" i="12"/>
  <c r="G496" i="12"/>
  <c r="F496" i="12"/>
  <c r="I495" i="12"/>
  <c r="H495" i="12"/>
  <c r="G495" i="12"/>
  <c r="F495" i="12"/>
  <c r="I494" i="12"/>
  <c r="H494" i="12"/>
  <c r="G494" i="12"/>
  <c r="F494" i="12"/>
  <c r="I493" i="12"/>
  <c r="H493" i="12"/>
  <c r="G493" i="12"/>
  <c r="F493" i="12"/>
  <c r="I492" i="12"/>
  <c r="H492" i="12"/>
  <c r="G492" i="12"/>
  <c r="F492" i="12"/>
  <c r="I491" i="12"/>
  <c r="H491" i="12"/>
  <c r="G491" i="12"/>
  <c r="F491" i="12"/>
  <c r="I489" i="12"/>
  <c r="H489" i="12"/>
  <c r="G489" i="12"/>
  <c r="F489" i="12"/>
  <c r="I488" i="12"/>
  <c r="H488" i="12"/>
  <c r="G488" i="12"/>
  <c r="F488" i="12"/>
  <c r="I487" i="12"/>
  <c r="H487" i="12"/>
  <c r="G487" i="12"/>
  <c r="F487" i="12"/>
  <c r="I486" i="12"/>
  <c r="H486" i="12"/>
  <c r="G486" i="12"/>
  <c r="F486" i="12"/>
  <c r="I485" i="12"/>
  <c r="H485" i="12"/>
  <c r="G485" i="12"/>
  <c r="F485" i="12"/>
  <c r="I484" i="12"/>
  <c r="H484" i="12"/>
  <c r="G484" i="12"/>
  <c r="F484" i="12"/>
  <c r="I483" i="12"/>
  <c r="H483" i="12"/>
  <c r="G483" i="12"/>
  <c r="F483" i="12"/>
  <c r="I482" i="12"/>
  <c r="H482" i="12"/>
  <c r="G482" i="12"/>
  <c r="F482" i="12"/>
  <c r="I481" i="12"/>
  <c r="H481" i="12"/>
  <c r="G481" i="12"/>
  <c r="F481" i="12"/>
  <c r="I480" i="12"/>
  <c r="H480" i="12"/>
  <c r="G480" i="12"/>
  <c r="F480" i="12"/>
  <c r="I479" i="12"/>
  <c r="H479" i="12"/>
  <c r="G479" i="12"/>
  <c r="F479" i="12"/>
  <c r="I478" i="12"/>
  <c r="H478" i="12"/>
  <c r="G478" i="12"/>
  <c r="F478" i="12"/>
  <c r="I477" i="12"/>
  <c r="H477" i="12"/>
  <c r="G477" i="12"/>
  <c r="F477" i="12"/>
  <c r="I476" i="12"/>
  <c r="H476" i="12"/>
  <c r="G476" i="12"/>
  <c r="F476" i="12"/>
  <c r="I475" i="12"/>
  <c r="H475" i="12"/>
  <c r="G475" i="12"/>
  <c r="F475" i="12"/>
  <c r="I474" i="12"/>
  <c r="H474" i="12"/>
  <c r="G474" i="12"/>
  <c r="F474" i="12"/>
  <c r="I473" i="12"/>
  <c r="H473" i="12"/>
  <c r="G473" i="12"/>
  <c r="F473" i="12"/>
  <c r="I472" i="12"/>
  <c r="H472" i="12"/>
  <c r="G472" i="12"/>
  <c r="F472" i="12"/>
  <c r="I471" i="12"/>
  <c r="H471" i="12"/>
  <c r="G471" i="12"/>
  <c r="F471" i="12"/>
  <c r="I470" i="12"/>
  <c r="H470" i="12"/>
  <c r="G470" i="12"/>
  <c r="F470" i="12"/>
  <c r="I469" i="12"/>
  <c r="H469" i="12"/>
  <c r="G469" i="12"/>
  <c r="F469" i="12"/>
  <c r="I468" i="12"/>
  <c r="H468" i="12"/>
  <c r="G468" i="12"/>
  <c r="F468" i="12"/>
  <c r="I467" i="12"/>
  <c r="H467" i="12"/>
  <c r="G467" i="12"/>
  <c r="F467" i="12"/>
  <c r="I466" i="12"/>
  <c r="H466" i="12"/>
  <c r="G466" i="12"/>
  <c r="F466" i="12"/>
  <c r="I465" i="12"/>
  <c r="H465" i="12"/>
  <c r="G465" i="12"/>
  <c r="F465" i="12"/>
  <c r="I464" i="12"/>
  <c r="H464" i="12"/>
  <c r="G464" i="12"/>
  <c r="F464" i="12"/>
  <c r="I463" i="12"/>
  <c r="H463" i="12"/>
  <c r="G463" i="12"/>
  <c r="F463" i="12"/>
  <c r="I462" i="12"/>
  <c r="H462" i="12"/>
  <c r="G462" i="12"/>
  <c r="F462" i="12"/>
  <c r="I461" i="12"/>
  <c r="H461" i="12"/>
  <c r="G461" i="12"/>
  <c r="F461" i="12"/>
  <c r="I460" i="12"/>
  <c r="H460" i="12"/>
  <c r="G460" i="12"/>
  <c r="F460" i="12"/>
  <c r="I459" i="12"/>
  <c r="H459" i="12"/>
  <c r="G459" i="12"/>
  <c r="F459" i="12"/>
  <c r="I458" i="12"/>
  <c r="H458" i="12"/>
  <c r="G458" i="12"/>
  <c r="F458" i="12"/>
  <c r="I457" i="12"/>
  <c r="H457" i="12"/>
  <c r="G457" i="12"/>
  <c r="F457" i="12"/>
  <c r="I456" i="12"/>
  <c r="H456" i="12"/>
  <c r="G456" i="12"/>
  <c r="F456" i="12"/>
  <c r="I455" i="12"/>
  <c r="H455" i="12"/>
  <c r="G455" i="12"/>
  <c r="F455" i="12"/>
  <c r="I454" i="12"/>
  <c r="H454" i="12"/>
  <c r="G454" i="12"/>
  <c r="F454" i="12"/>
  <c r="I453" i="12"/>
  <c r="H453" i="12"/>
  <c r="G453" i="12"/>
  <c r="F453" i="12"/>
  <c r="I452" i="12"/>
  <c r="H452" i="12"/>
  <c r="G452" i="12"/>
  <c r="F452" i="12"/>
  <c r="I451" i="12"/>
  <c r="H451" i="12"/>
  <c r="G451" i="12"/>
  <c r="F451" i="12"/>
  <c r="I450" i="12"/>
  <c r="H450" i="12"/>
  <c r="G450" i="12"/>
  <c r="F450" i="12"/>
  <c r="I449" i="12"/>
  <c r="H449" i="12"/>
  <c r="G449" i="12"/>
  <c r="F449" i="12"/>
  <c r="I448" i="12"/>
  <c r="H448" i="12"/>
  <c r="G448" i="12"/>
  <c r="F448" i="12"/>
  <c r="I447" i="12"/>
  <c r="H447" i="12"/>
  <c r="G447" i="12"/>
  <c r="F447" i="12"/>
  <c r="I446" i="12"/>
  <c r="H446" i="12"/>
  <c r="G446" i="12"/>
  <c r="F446" i="12"/>
  <c r="I445" i="12"/>
  <c r="H445" i="12"/>
  <c r="G445" i="12"/>
  <c r="F445" i="12"/>
  <c r="I444" i="12"/>
  <c r="H444" i="12"/>
  <c r="G444" i="12"/>
  <c r="F444" i="12"/>
  <c r="I443" i="12"/>
  <c r="H443" i="12"/>
  <c r="G443" i="12"/>
  <c r="F443" i="12"/>
  <c r="I442" i="12"/>
  <c r="H442" i="12"/>
  <c r="G442" i="12"/>
  <c r="F442" i="12"/>
  <c r="I441" i="12"/>
  <c r="H441" i="12"/>
  <c r="G441" i="12"/>
  <c r="F441" i="12"/>
  <c r="I440" i="12"/>
  <c r="H440" i="12"/>
  <c r="G440" i="12"/>
  <c r="F440" i="12"/>
  <c r="I439" i="12"/>
  <c r="H439" i="12"/>
  <c r="G439" i="12"/>
  <c r="F439" i="12"/>
  <c r="I438" i="12"/>
  <c r="H438" i="12"/>
  <c r="G438" i="12"/>
  <c r="F438" i="12"/>
  <c r="I437" i="12"/>
  <c r="H437" i="12"/>
  <c r="G437" i="12"/>
  <c r="F437" i="12"/>
  <c r="I436" i="12"/>
  <c r="H436" i="12"/>
  <c r="G436" i="12"/>
  <c r="F436" i="12"/>
  <c r="I435" i="12"/>
  <c r="H435" i="12"/>
  <c r="G435" i="12"/>
  <c r="F435" i="12"/>
  <c r="I434" i="12"/>
  <c r="H434" i="12"/>
  <c r="G434" i="12"/>
  <c r="F434" i="12"/>
  <c r="I433" i="12"/>
  <c r="H433" i="12"/>
  <c r="G433" i="12"/>
  <c r="F433" i="12"/>
  <c r="I432" i="12"/>
  <c r="H432" i="12"/>
  <c r="G432" i="12"/>
  <c r="F432" i="12"/>
  <c r="I431" i="12"/>
  <c r="H431" i="12"/>
  <c r="G431" i="12"/>
  <c r="F431" i="12"/>
  <c r="I430" i="12"/>
  <c r="H430" i="12"/>
  <c r="G430" i="12"/>
  <c r="F430" i="12"/>
  <c r="I429" i="12"/>
  <c r="H429" i="12"/>
  <c r="G429" i="12"/>
  <c r="F429" i="12"/>
  <c r="I428" i="12"/>
  <c r="H428" i="12"/>
  <c r="G428" i="12"/>
  <c r="F428" i="12"/>
  <c r="I427" i="12"/>
  <c r="H427" i="12"/>
  <c r="G427" i="12"/>
  <c r="F427" i="12"/>
  <c r="I426" i="12"/>
  <c r="H426" i="12"/>
  <c r="G426" i="12"/>
  <c r="F426" i="12"/>
  <c r="I425" i="12"/>
  <c r="H425" i="12"/>
  <c r="G425" i="12"/>
  <c r="F425" i="12"/>
  <c r="I424" i="12"/>
  <c r="H424" i="12"/>
  <c r="G424" i="12"/>
  <c r="F424" i="12"/>
  <c r="I423" i="12"/>
  <c r="H423" i="12"/>
  <c r="G423" i="12"/>
  <c r="F423" i="12"/>
  <c r="I422" i="12"/>
  <c r="H422" i="12"/>
  <c r="G422" i="12"/>
  <c r="F422" i="12"/>
  <c r="I421" i="12"/>
  <c r="H421" i="12"/>
  <c r="G421" i="12"/>
  <c r="F421" i="12"/>
  <c r="I420" i="12"/>
  <c r="H420" i="12"/>
  <c r="G420" i="12"/>
  <c r="F420" i="12"/>
  <c r="I419" i="12"/>
  <c r="H419" i="12"/>
  <c r="G419" i="12"/>
  <c r="F419" i="12"/>
  <c r="I418" i="12"/>
  <c r="H418" i="12"/>
  <c r="G418" i="12"/>
  <c r="F418" i="12"/>
  <c r="I417" i="12"/>
  <c r="H417" i="12"/>
  <c r="G417" i="12"/>
  <c r="F417" i="12"/>
  <c r="I416" i="12"/>
  <c r="H416" i="12"/>
  <c r="G416" i="12"/>
  <c r="F416" i="12"/>
  <c r="I415" i="12"/>
  <c r="H415" i="12"/>
  <c r="G415" i="12"/>
  <c r="F415" i="12"/>
  <c r="I414" i="12"/>
  <c r="H414" i="12"/>
  <c r="G414" i="12"/>
  <c r="F414" i="12"/>
  <c r="I413" i="12"/>
  <c r="H413" i="12"/>
  <c r="G413" i="12"/>
  <c r="F413" i="12"/>
  <c r="I412" i="12"/>
  <c r="H412" i="12"/>
  <c r="G412" i="12"/>
  <c r="F412" i="12"/>
  <c r="I411" i="12"/>
  <c r="H411" i="12"/>
  <c r="G411" i="12"/>
  <c r="F411" i="12"/>
  <c r="I410" i="12"/>
  <c r="H410" i="12"/>
  <c r="G410" i="12"/>
  <c r="F410" i="12"/>
  <c r="I409" i="12"/>
  <c r="H409" i="12"/>
  <c r="G409" i="12"/>
  <c r="F409" i="12"/>
  <c r="I408" i="12"/>
  <c r="H408" i="12"/>
  <c r="G408" i="12"/>
  <c r="F408" i="12"/>
  <c r="I407" i="12"/>
  <c r="H407" i="12"/>
  <c r="G407" i="12"/>
  <c r="F407" i="12"/>
  <c r="I406" i="12"/>
  <c r="H406" i="12"/>
  <c r="G406" i="12"/>
  <c r="F406" i="12"/>
  <c r="I405" i="12"/>
  <c r="H405" i="12"/>
  <c r="G405" i="12"/>
  <c r="F405" i="12"/>
  <c r="I404" i="12"/>
  <c r="H404" i="12"/>
  <c r="G404" i="12"/>
  <c r="F404" i="12"/>
  <c r="I403" i="12"/>
  <c r="H403" i="12"/>
  <c r="G403" i="12"/>
  <c r="F403" i="12"/>
  <c r="I402" i="12"/>
  <c r="H402" i="12"/>
  <c r="G402" i="12"/>
  <c r="F402" i="12"/>
  <c r="I401" i="12"/>
  <c r="H401" i="12"/>
  <c r="G401" i="12"/>
  <c r="F401" i="12"/>
  <c r="I400" i="12"/>
  <c r="H400" i="12"/>
  <c r="G400" i="12"/>
  <c r="F400" i="12"/>
  <c r="I399" i="12"/>
  <c r="H399" i="12"/>
  <c r="G399" i="12"/>
  <c r="F399" i="12"/>
  <c r="I398" i="12"/>
  <c r="H398" i="12"/>
  <c r="G398" i="12"/>
  <c r="F398" i="12"/>
  <c r="I397" i="12"/>
  <c r="H397" i="12"/>
  <c r="G397" i="12"/>
  <c r="F397" i="12"/>
  <c r="I396" i="12"/>
  <c r="H396" i="12"/>
  <c r="G396" i="12"/>
  <c r="F396" i="12"/>
  <c r="I395" i="12"/>
  <c r="H395" i="12"/>
  <c r="G395" i="12"/>
  <c r="F395" i="12"/>
  <c r="I394" i="12"/>
  <c r="H394" i="12"/>
  <c r="G394" i="12"/>
  <c r="F394" i="12"/>
  <c r="I392" i="12"/>
  <c r="H392" i="12"/>
  <c r="G392" i="12"/>
  <c r="F392" i="12"/>
  <c r="I391" i="12"/>
  <c r="H391" i="12"/>
  <c r="G391" i="12"/>
  <c r="F391" i="12"/>
  <c r="I390" i="12"/>
  <c r="H390" i="12"/>
  <c r="G390" i="12"/>
  <c r="F390" i="12"/>
  <c r="I389" i="12"/>
  <c r="H389" i="12"/>
  <c r="G389" i="12"/>
  <c r="F389" i="12"/>
  <c r="I387" i="12"/>
  <c r="H387" i="12"/>
  <c r="G387" i="12"/>
  <c r="F387" i="12"/>
  <c r="I386" i="12"/>
  <c r="H386" i="12"/>
  <c r="G386" i="12"/>
  <c r="F386" i="12"/>
  <c r="I385" i="12"/>
  <c r="H385" i="12"/>
  <c r="G385" i="12"/>
  <c r="F385" i="12"/>
  <c r="I384" i="12"/>
  <c r="H384" i="12"/>
  <c r="G384" i="12"/>
  <c r="F384" i="12"/>
  <c r="I383" i="12"/>
  <c r="H383" i="12"/>
  <c r="G383" i="12"/>
  <c r="F383" i="12"/>
  <c r="I382" i="12"/>
  <c r="H382" i="12"/>
  <c r="G382" i="12"/>
  <c r="F382" i="12"/>
  <c r="I381" i="12"/>
  <c r="H381" i="12"/>
  <c r="G381" i="12"/>
  <c r="F381" i="12"/>
  <c r="I380" i="12"/>
  <c r="H380" i="12"/>
  <c r="G380" i="12"/>
  <c r="F380" i="12"/>
  <c r="I379" i="12"/>
  <c r="H379" i="12"/>
  <c r="G379" i="12"/>
  <c r="F379" i="12"/>
  <c r="I378" i="12"/>
  <c r="H378" i="12"/>
  <c r="G378" i="12"/>
  <c r="F378" i="12"/>
  <c r="I377" i="12"/>
  <c r="H377" i="12"/>
  <c r="G377" i="12"/>
  <c r="F377" i="12"/>
  <c r="I376" i="12"/>
  <c r="H376" i="12"/>
  <c r="G376" i="12"/>
  <c r="F376" i="12"/>
  <c r="I375" i="12"/>
  <c r="H375" i="12"/>
  <c r="G375" i="12"/>
  <c r="F375" i="12"/>
  <c r="I374" i="12"/>
  <c r="H374" i="12"/>
  <c r="G374" i="12"/>
  <c r="F374" i="12"/>
  <c r="I373" i="12"/>
  <c r="H373" i="12"/>
  <c r="G373" i="12"/>
  <c r="F373" i="12"/>
  <c r="I372" i="12"/>
  <c r="H372" i="12"/>
  <c r="G372" i="12"/>
  <c r="F372" i="12"/>
  <c r="I371" i="12"/>
  <c r="H371" i="12"/>
  <c r="G371" i="12"/>
  <c r="F371" i="12"/>
  <c r="I370" i="12"/>
  <c r="H370" i="12"/>
  <c r="G370" i="12"/>
  <c r="F370" i="12"/>
  <c r="I369" i="12"/>
  <c r="H369" i="12"/>
  <c r="G369" i="12"/>
  <c r="F369" i="12"/>
  <c r="I368" i="12"/>
  <c r="H368" i="12"/>
  <c r="G368" i="12"/>
  <c r="F368" i="12"/>
  <c r="I367" i="12"/>
  <c r="H367" i="12"/>
  <c r="G367" i="12"/>
  <c r="F367" i="12"/>
  <c r="I366" i="12"/>
  <c r="H366" i="12"/>
  <c r="G366" i="12"/>
  <c r="F366" i="12"/>
  <c r="I365" i="12"/>
  <c r="H365" i="12"/>
  <c r="G365" i="12"/>
  <c r="F365" i="12"/>
  <c r="I364" i="12"/>
  <c r="H364" i="12"/>
  <c r="G364" i="12"/>
  <c r="F364" i="12"/>
  <c r="I363" i="12"/>
  <c r="H363" i="12"/>
  <c r="G363" i="12"/>
  <c r="F363" i="12"/>
  <c r="I362" i="12"/>
  <c r="H362" i="12"/>
  <c r="G362" i="12"/>
  <c r="F362" i="12"/>
  <c r="I361" i="12"/>
  <c r="H361" i="12"/>
  <c r="G361" i="12"/>
  <c r="F361" i="12"/>
  <c r="I360" i="12"/>
  <c r="H360" i="12"/>
  <c r="G360" i="12"/>
  <c r="F360" i="12"/>
  <c r="I359" i="12"/>
  <c r="H359" i="12"/>
  <c r="G359" i="12"/>
  <c r="F359" i="12"/>
  <c r="I358" i="12"/>
  <c r="H358" i="12"/>
  <c r="G358" i="12"/>
  <c r="F358" i="12"/>
  <c r="I357" i="12"/>
  <c r="H357" i="12"/>
  <c r="G357" i="12"/>
  <c r="F357" i="12"/>
  <c r="I356" i="12"/>
  <c r="H356" i="12"/>
  <c r="G356" i="12"/>
  <c r="F356" i="12"/>
  <c r="I355" i="12"/>
  <c r="H355" i="12"/>
  <c r="G355" i="12"/>
  <c r="F355" i="12"/>
  <c r="I354" i="12"/>
  <c r="H354" i="12"/>
  <c r="G354" i="12"/>
  <c r="F354" i="12"/>
  <c r="I353" i="12"/>
  <c r="H353" i="12"/>
  <c r="G353" i="12"/>
  <c r="F353" i="12"/>
  <c r="I352" i="12"/>
  <c r="H352" i="12"/>
  <c r="G352" i="12"/>
  <c r="F352" i="12"/>
  <c r="I351" i="12"/>
  <c r="H351" i="12"/>
  <c r="G351" i="12"/>
  <c r="F351" i="12"/>
  <c r="I350" i="12"/>
  <c r="H350" i="12"/>
  <c r="G350" i="12"/>
  <c r="F350" i="12"/>
  <c r="I349" i="12"/>
  <c r="H349" i="12"/>
  <c r="G349" i="12"/>
  <c r="F349" i="12"/>
  <c r="I348" i="12"/>
  <c r="H348" i="12"/>
  <c r="G348" i="12"/>
  <c r="F348" i="12"/>
  <c r="I347" i="12"/>
  <c r="H347" i="12"/>
  <c r="G347" i="12"/>
  <c r="F347" i="12"/>
  <c r="I346" i="12"/>
  <c r="H346" i="12"/>
  <c r="G346" i="12"/>
  <c r="F346" i="12"/>
  <c r="I345" i="12"/>
  <c r="H345" i="12"/>
  <c r="G345" i="12"/>
  <c r="F345" i="12"/>
  <c r="I344" i="12"/>
  <c r="H344" i="12"/>
  <c r="G344" i="12"/>
  <c r="F344" i="12"/>
  <c r="I343" i="12"/>
  <c r="H343" i="12"/>
  <c r="G343" i="12"/>
  <c r="F343" i="12"/>
  <c r="I342" i="12"/>
  <c r="H342" i="12"/>
  <c r="G342" i="12"/>
  <c r="F342" i="12"/>
  <c r="I341" i="12"/>
  <c r="H341" i="12"/>
  <c r="G341" i="12"/>
  <c r="F341" i="12"/>
  <c r="I340" i="12"/>
  <c r="H340" i="12"/>
  <c r="G340" i="12"/>
  <c r="F340" i="12"/>
  <c r="I339" i="12"/>
  <c r="H339" i="12"/>
  <c r="G339" i="12"/>
  <c r="F339" i="12"/>
  <c r="I338" i="12"/>
  <c r="H338" i="12"/>
  <c r="G338" i="12"/>
  <c r="F338" i="12"/>
  <c r="I337" i="12"/>
  <c r="H337" i="12"/>
  <c r="G337" i="12"/>
  <c r="F337" i="12"/>
  <c r="I336" i="12"/>
  <c r="H336" i="12"/>
  <c r="G336" i="12"/>
  <c r="F336" i="12"/>
  <c r="I335" i="12"/>
  <c r="H335" i="12"/>
  <c r="G335" i="12"/>
  <c r="F335" i="12"/>
  <c r="I334" i="12"/>
  <c r="H334" i="12"/>
  <c r="G334" i="12"/>
  <c r="F334" i="12"/>
  <c r="I333" i="12"/>
  <c r="H333" i="12"/>
  <c r="G333" i="12"/>
  <c r="F333" i="12"/>
  <c r="I332" i="12"/>
  <c r="H332" i="12"/>
  <c r="G332" i="12"/>
  <c r="F332" i="12"/>
  <c r="I331" i="12"/>
  <c r="H331" i="12"/>
  <c r="G331" i="12"/>
  <c r="F331" i="12"/>
  <c r="I330" i="12"/>
  <c r="H330" i="12"/>
  <c r="G330" i="12"/>
  <c r="F330" i="12"/>
  <c r="I328" i="12"/>
  <c r="H328" i="12"/>
  <c r="G328" i="12"/>
  <c r="F328" i="12"/>
  <c r="I327" i="12"/>
  <c r="H327" i="12"/>
  <c r="G327" i="12"/>
  <c r="F327" i="12"/>
  <c r="I325" i="12"/>
  <c r="H325" i="12"/>
  <c r="G325" i="12"/>
  <c r="F325" i="12"/>
  <c r="I324" i="12"/>
  <c r="H324" i="12"/>
  <c r="G324" i="12"/>
  <c r="F324" i="12"/>
  <c r="I321" i="12"/>
  <c r="H321" i="12"/>
  <c r="G321" i="12"/>
  <c r="F321" i="12"/>
  <c r="I319" i="12"/>
  <c r="H319" i="12"/>
  <c r="G319" i="12"/>
  <c r="F319" i="12"/>
  <c r="I318" i="12"/>
  <c r="H318" i="12"/>
  <c r="G318" i="12"/>
  <c r="F318" i="12"/>
  <c r="I317" i="12"/>
  <c r="H317" i="12"/>
  <c r="G317" i="12"/>
  <c r="F317" i="12"/>
  <c r="I315" i="12"/>
  <c r="H315" i="12"/>
  <c r="G315" i="12"/>
  <c r="F315" i="12"/>
  <c r="I314" i="12"/>
  <c r="H314" i="12"/>
  <c r="G314" i="12"/>
  <c r="F314" i="12"/>
  <c r="I313" i="12"/>
  <c r="H313" i="12"/>
  <c r="G313" i="12"/>
  <c r="F313" i="12"/>
  <c r="I310" i="12"/>
  <c r="H310" i="12"/>
  <c r="G310" i="12"/>
  <c r="F310" i="12"/>
  <c r="I309" i="12"/>
  <c r="H309" i="12"/>
  <c r="G309" i="12"/>
  <c r="F309" i="12"/>
  <c r="I308" i="12"/>
  <c r="H308" i="12"/>
  <c r="G308" i="12"/>
  <c r="F308" i="12"/>
  <c r="I307" i="12"/>
  <c r="H307" i="12"/>
  <c r="G307" i="12"/>
  <c r="F307" i="12"/>
  <c r="I306" i="12"/>
  <c r="H306" i="12"/>
  <c r="G306" i="12"/>
  <c r="F306" i="12"/>
  <c r="I305" i="12"/>
  <c r="H305" i="12"/>
  <c r="G305" i="12"/>
  <c r="F305" i="12"/>
  <c r="I304" i="12"/>
  <c r="H304" i="12"/>
  <c r="G304" i="12"/>
  <c r="F304" i="12"/>
  <c r="I303" i="12"/>
  <c r="H303" i="12"/>
  <c r="G303" i="12"/>
  <c r="F303" i="12"/>
  <c r="I302" i="12"/>
  <c r="H302" i="12"/>
  <c r="G302" i="12"/>
  <c r="F302" i="12"/>
  <c r="I301" i="12"/>
  <c r="H301" i="12"/>
  <c r="G301" i="12"/>
  <c r="F301" i="12"/>
  <c r="I300" i="12"/>
  <c r="H300" i="12"/>
  <c r="G300" i="12"/>
  <c r="F300" i="12"/>
  <c r="I299" i="12"/>
  <c r="H299" i="12"/>
  <c r="G299" i="12"/>
  <c r="F299" i="12"/>
  <c r="I298" i="12"/>
  <c r="H298" i="12"/>
  <c r="G298" i="12"/>
  <c r="F298" i="12"/>
  <c r="I297" i="12"/>
  <c r="H297" i="12"/>
  <c r="G297" i="12"/>
  <c r="F297" i="12"/>
  <c r="I296" i="12"/>
  <c r="H296" i="12"/>
  <c r="G296" i="12"/>
  <c r="F296" i="12"/>
  <c r="I295" i="12"/>
  <c r="H295" i="12"/>
  <c r="G295" i="12"/>
  <c r="F295" i="12"/>
  <c r="I294" i="12"/>
  <c r="H294" i="12"/>
  <c r="G294" i="12"/>
  <c r="F294" i="12"/>
  <c r="I293" i="12"/>
  <c r="H293" i="12"/>
  <c r="G293" i="12"/>
  <c r="F293" i="12"/>
  <c r="I292" i="12"/>
  <c r="H292" i="12"/>
  <c r="G292" i="12"/>
  <c r="F292" i="12"/>
  <c r="I291" i="12"/>
  <c r="H291" i="12"/>
  <c r="G291" i="12"/>
  <c r="F291" i="12"/>
  <c r="I290" i="12"/>
  <c r="H290" i="12"/>
  <c r="G290" i="12"/>
  <c r="F290" i="12"/>
  <c r="I289" i="12"/>
  <c r="H289" i="12"/>
  <c r="G289" i="12"/>
  <c r="F289" i="12"/>
  <c r="I288" i="12"/>
  <c r="H288" i="12"/>
  <c r="G288" i="12"/>
  <c r="F288" i="12"/>
  <c r="I287" i="12"/>
  <c r="H287" i="12"/>
  <c r="G287" i="12"/>
  <c r="F287" i="12"/>
  <c r="I286" i="12"/>
  <c r="H286" i="12"/>
  <c r="G286" i="12"/>
  <c r="F286" i="12"/>
  <c r="I285" i="12"/>
  <c r="H285" i="12"/>
  <c r="G285" i="12"/>
  <c r="F285" i="12"/>
  <c r="I284" i="12"/>
  <c r="H284" i="12"/>
  <c r="G284" i="12"/>
  <c r="F284" i="12"/>
  <c r="I283" i="12"/>
  <c r="H283" i="12"/>
  <c r="G283" i="12"/>
  <c r="F283" i="12"/>
  <c r="I282" i="12"/>
  <c r="H282" i="12"/>
  <c r="G282" i="12"/>
  <c r="F282" i="12"/>
  <c r="I281" i="12"/>
  <c r="H281" i="12"/>
  <c r="G281" i="12"/>
  <c r="F281" i="12"/>
  <c r="I280" i="12"/>
  <c r="H280" i="12"/>
  <c r="G280" i="12"/>
  <c r="F280" i="12"/>
  <c r="I279" i="12"/>
  <c r="H279" i="12"/>
  <c r="G279" i="12"/>
  <c r="F279" i="12"/>
  <c r="I278" i="12"/>
  <c r="H278" i="12"/>
  <c r="G278" i="12"/>
  <c r="F278" i="12"/>
  <c r="I277" i="12"/>
  <c r="H277" i="12"/>
  <c r="G277" i="12"/>
  <c r="F277" i="12"/>
  <c r="I276" i="12"/>
  <c r="H276" i="12"/>
  <c r="G276" i="12"/>
  <c r="F276" i="12"/>
  <c r="I275" i="12"/>
  <c r="H275" i="12"/>
  <c r="G275" i="12"/>
  <c r="F275" i="12"/>
  <c r="I274" i="12"/>
  <c r="H274" i="12"/>
  <c r="G274" i="12"/>
  <c r="F274" i="12"/>
  <c r="I271" i="12"/>
  <c r="H271" i="12"/>
  <c r="G271" i="12"/>
  <c r="F271" i="12"/>
  <c r="I270" i="12"/>
  <c r="H270" i="12"/>
  <c r="G270" i="12"/>
  <c r="F270" i="12"/>
  <c r="I269" i="12"/>
  <c r="H269" i="12"/>
  <c r="G269" i="12"/>
  <c r="F269" i="12"/>
  <c r="I268" i="12"/>
  <c r="H268" i="12"/>
  <c r="G268" i="12"/>
  <c r="F268" i="12"/>
  <c r="I267" i="12"/>
  <c r="H267" i="12"/>
  <c r="G267" i="12"/>
  <c r="F267" i="12"/>
  <c r="I266" i="12"/>
  <c r="H266" i="12"/>
  <c r="G266" i="12"/>
  <c r="F266" i="12"/>
  <c r="I265" i="12"/>
  <c r="H265" i="12"/>
  <c r="G265" i="12"/>
  <c r="F265" i="12"/>
  <c r="I264" i="12"/>
  <c r="H264" i="12"/>
  <c r="G264" i="12"/>
  <c r="F264" i="12"/>
  <c r="I263" i="12"/>
  <c r="H263" i="12"/>
  <c r="G263" i="12"/>
  <c r="F263" i="12"/>
  <c r="I262" i="12"/>
  <c r="H262" i="12"/>
  <c r="G262" i="12"/>
  <c r="F262" i="12"/>
  <c r="I261" i="12"/>
  <c r="H261" i="12"/>
  <c r="G261" i="12"/>
  <c r="F261" i="12"/>
  <c r="I260" i="12"/>
  <c r="H260" i="12"/>
  <c r="G260" i="12"/>
  <c r="F260" i="12"/>
  <c r="I259" i="12"/>
  <c r="H259" i="12"/>
  <c r="G259" i="12"/>
  <c r="F259" i="12"/>
  <c r="I257" i="12"/>
  <c r="H257" i="12"/>
  <c r="G257" i="12"/>
  <c r="F257" i="12"/>
  <c r="I256" i="12"/>
  <c r="H256" i="12"/>
  <c r="G256" i="12"/>
  <c r="F256" i="12"/>
  <c r="I255" i="12"/>
  <c r="H255" i="12"/>
  <c r="G255" i="12"/>
  <c r="F255" i="12"/>
  <c r="I254" i="12"/>
  <c r="H254" i="12"/>
  <c r="G254" i="12"/>
  <c r="F254" i="12"/>
  <c r="I253" i="12"/>
  <c r="H253" i="12"/>
  <c r="G253" i="12"/>
  <c r="F253" i="12"/>
  <c r="I252" i="12"/>
  <c r="H252" i="12"/>
  <c r="G252" i="12"/>
  <c r="F252" i="12"/>
  <c r="I250" i="12"/>
  <c r="H250" i="12"/>
  <c r="G250" i="12"/>
  <c r="F250" i="12"/>
  <c r="I249" i="12"/>
  <c r="H249" i="12"/>
  <c r="G249" i="12"/>
  <c r="F249" i="12"/>
  <c r="I248" i="12"/>
  <c r="H248" i="12"/>
  <c r="G248" i="12"/>
  <c r="F248" i="12"/>
  <c r="I247" i="12"/>
  <c r="H247" i="12"/>
  <c r="G247" i="12"/>
  <c r="F247" i="12"/>
  <c r="I246" i="12"/>
  <c r="H246" i="12"/>
  <c r="G246" i="12"/>
  <c r="F246" i="12"/>
  <c r="I245" i="12"/>
  <c r="H245" i="12"/>
  <c r="G245" i="12"/>
  <c r="F245" i="12"/>
  <c r="I244" i="12"/>
  <c r="H244" i="12"/>
  <c r="G244" i="12"/>
  <c r="F244" i="12"/>
  <c r="I243" i="12"/>
  <c r="H243" i="12"/>
  <c r="G243" i="12"/>
  <c r="F243" i="12"/>
  <c r="I242" i="12"/>
  <c r="H242" i="12"/>
  <c r="G242" i="12"/>
  <c r="F242" i="12"/>
  <c r="I241" i="12"/>
  <c r="H241" i="12"/>
  <c r="G241" i="12"/>
  <c r="F241" i="12"/>
  <c r="I239" i="12"/>
  <c r="H239" i="12"/>
  <c r="G239" i="12"/>
  <c r="F239" i="12"/>
  <c r="I238" i="12"/>
  <c r="H238" i="12"/>
  <c r="G238" i="12"/>
  <c r="F238" i="12"/>
  <c r="I237" i="12"/>
  <c r="H237" i="12"/>
  <c r="G237" i="12"/>
  <c r="F237" i="12"/>
  <c r="I236" i="12"/>
  <c r="H236" i="12"/>
  <c r="G236" i="12"/>
  <c r="F236" i="12"/>
  <c r="I235" i="12"/>
  <c r="H235" i="12"/>
  <c r="G235" i="12"/>
  <c r="F235" i="12"/>
  <c r="I233" i="12"/>
  <c r="H233" i="12"/>
  <c r="G233" i="12"/>
  <c r="F233" i="12"/>
  <c r="I232" i="12"/>
  <c r="H232" i="12"/>
  <c r="G232" i="12"/>
  <c r="F232" i="12"/>
  <c r="I231" i="12"/>
  <c r="H231" i="12"/>
  <c r="G231" i="12"/>
  <c r="F231" i="12"/>
  <c r="I228" i="12"/>
  <c r="H228" i="12"/>
  <c r="G228" i="12"/>
  <c r="F228" i="12"/>
  <c r="I227" i="12"/>
  <c r="H227" i="12"/>
  <c r="G227" i="12"/>
  <c r="F227" i="12"/>
  <c r="I226" i="12"/>
  <c r="H226" i="12"/>
  <c r="G226" i="12"/>
  <c r="F226" i="12"/>
  <c r="I225" i="12"/>
  <c r="H225" i="12"/>
  <c r="G225" i="12"/>
  <c r="F225" i="12"/>
  <c r="I224" i="12"/>
  <c r="H224" i="12"/>
  <c r="G224" i="12"/>
  <c r="F224" i="12"/>
  <c r="I222" i="12"/>
  <c r="H222" i="12"/>
  <c r="G222" i="12"/>
  <c r="F222" i="12"/>
  <c r="I221" i="12"/>
  <c r="H221" i="12"/>
  <c r="G221" i="12"/>
  <c r="F221" i="12"/>
  <c r="I220" i="12"/>
  <c r="H220" i="12"/>
  <c r="G220" i="12"/>
  <c r="F220" i="12"/>
  <c r="I219" i="12"/>
  <c r="H219" i="12"/>
  <c r="G219" i="12"/>
  <c r="F219" i="12"/>
  <c r="I218" i="12"/>
  <c r="H218" i="12"/>
  <c r="G218" i="12"/>
  <c r="F218" i="12"/>
  <c r="I217" i="12"/>
  <c r="H217" i="12"/>
  <c r="G217" i="12"/>
  <c r="F217" i="12"/>
  <c r="I215" i="12"/>
  <c r="H215" i="12"/>
  <c r="G215" i="12"/>
  <c r="F215" i="12"/>
  <c r="I213" i="12"/>
  <c r="H213" i="12"/>
  <c r="G213" i="12"/>
  <c r="F213" i="12"/>
  <c r="I212" i="12"/>
  <c r="H212" i="12"/>
  <c r="G212" i="12"/>
  <c r="F212" i="12"/>
  <c r="I211" i="12"/>
  <c r="H211" i="12"/>
  <c r="G211" i="12"/>
  <c r="F211" i="12"/>
  <c r="I210" i="12"/>
  <c r="H210" i="12"/>
  <c r="G210" i="12"/>
  <c r="F210" i="12"/>
  <c r="I209" i="12"/>
  <c r="H209" i="12"/>
  <c r="G209" i="12"/>
  <c r="F209" i="12"/>
  <c r="I208" i="12"/>
  <c r="H208" i="12"/>
  <c r="G208" i="12"/>
  <c r="F208" i="12"/>
  <c r="I207" i="12"/>
  <c r="H207" i="12"/>
  <c r="G207" i="12"/>
  <c r="F207" i="12"/>
  <c r="I205" i="12"/>
  <c r="H205" i="12"/>
  <c r="G205" i="12"/>
  <c r="F205" i="12"/>
  <c r="I204" i="12"/>
  <c r="H204" i="12"/>
  <c r="G204" i="12"/>
  <c r="F204" i="12"/>
  <c r="I203" i="12"/>
  <c r="H203" i="12"/>
  <c r="G203" i="12"/>
  <c r="F203" i="12"/>
  <c r="I202" i="12"/>
  <c r="H202" i="12"/>
  <c r="G202" i="12"/>
  <c r="F202" i="12"/>
  <c r="I200" i="12"/>
  <c r="H200" i="12"/>
  <c r="G200" i="12"/>
  <c r="F200" i="12"/>
  <c r="I199" i="12"/>
  <c r="H199" i="12"/>
  <c r="G199" i="12"/>
  <c r="F199" i="12"/>
  <c r="I198" i="12"/>
  <c r="H198" i="12"/>
  <c r="G198" i="12"/>
  <c r="F198" i="12"/>
  <c r="I197" i="12"/>
  <c r="H197" i="12"/>
  <c r="G197" i="12"/>
  <c r="F197" i="12"/>
  <c r="I196" i="12"/>
  <c r="H196" i="12"/>
  <c r="G196" i="12"/>
  <c r="F196" i="12"/>
  <c r="I195" i="12"/>
  <c r="H195" i="12"/>
  <c r="G195" i="12"/>
  <c r="F195" i="12"/>
  <c r="I194" i="12"/>
  <c r="H194" i="12"/>
  <c r="G194" i="12"/>
  <c r="F194" i="12"/>
  <c r="I192" i="12"/>
  <c r="H192" i="12"/>
  <c r="G192" i="12"/>
  <c r="F192" i="12"/>
  <c r="I191" i="12"/>
  <c r="H191" i="12"/>
  <c r="G191" i="12"/>
  <c r="F191" i="12"/>
  <c r="I190" i="12"/>
  <c r="H190" i="12"/>
  <c r="G190" i="12"/>
  <c r="F190" i="12"/>
  <c r="I189" i="12"/>
  <c r="H189" i="12"/>
  <c r="G189" i="12"/>
  <c r="F189" i="12"/>
  <c r="I188" i="12"/>
  <c r="H188" i="12"/>
  <c r="G188" i="12"/>
  <c r="F188" i="12"/>
  <c r="I187" i="12"/>
  <c r="H187" i="12"/>
  <c r="G187" i="12"/>
  <c r="F187" i="12"/>
  <c r="I186" i="12"/>
  <c r="H186" i="12"/>
  <c r="G186" i="12"/>
  <c r="F186" i="12"/>
  <c r="I183" i="12"/>
  <c r="H183" i="12"/>
  <c r="G183" i="12"/>
  <c r="F183" i="12"/>
  <c r="I182" i="12"/>
  <c r="H182" i="12"/>
  <c r="G182" i="12"/>
  <c r="F182" i="12"/>
  <c r="I181" i="12"/>
  <c r="H181" i="12"/>
  <c r="G181" i="12"/>
  <c r="F181" i="12"/>
  <c r="I179" i="12"/>
  <c r="H179" i="12"/>
  <c r="G179" i="12"/>
  <c r="F179" i="12"/>
  <c r="I178" i="12"/>
  <c r="H178" i="12"/>
  <c r="G178" i="12"/>
  <c r="F178" i="12"/>
  <c r="I177" i="12"/>
  <c r="H177" i="12"/>
  <c r="G177" i="12"/>
  <c r="F177" i="12"/>
  <c r="I176" i="12"/>
  <c r="H176" i="12"/>
  <c r="G176" i="12"/>
  <c r="F176" i="12"/>
  <c r="I175" i="12"/>
  <c r="H175" i="12"/>
  <c r="G175" i="12"/>
  <c r="F175" i="12"/>
  <c r="I174" i="12"/>
  <c r="H174" i="12"/>
  <c r="G174" i="12"/>
  <c r="F174" i="12"/>
  <c r="I172" i="12"/>
  <c r="H172" i="12"/>
  <c r="G172" i="12"/>
  <c r="F172" i="12"/>
  <c r="I171" i="12"/>
  <c r="H171" i="12"/>
  <c r="G171" i="12"/>
  <c r="F171" i="12"/>
  <c r="I169" i="12"/>
  <c r="H169" i="12"/>
  <c r="G169" i="12"/>
  <c r="F169" i="12"/>
  <c r="I168" i="12"/>
  <c r="H168" i="12"/>
  <c r="G168" i="12"/>
  <c r="F168" i="12"/>
  <c r="I166" i="12"/>
  <c r="H166" i="12"/>
  <c r="G166" i="12"/>
  <c r="F166" i="12"/>
  <c r="I165" i="12"/>
  <c r="H165" i="12"/>
  <c r="G165" i="12"/>
  <c r="F165" i="12"/>
  <c r="I163" i="12"/>
  <c r="H163" i="12"/>
  <c r="G163" i="12"/>
  <c r="F163" i="12"/>
  <c r="I162" i="12"/>
  <c r="H162" i="12"/>
  <c r="G162" i="12"/>
  <c r="F162" i="12"/>
  <c r="I159" i="12"/>
  <c r="H159" i="12"/>
  <c r="G159" i="12"/>
  <c r="F159" i="12"/>
  <c r="I158" i="12"/>
  <c r="H158" i="12"/>
  <c r="G158" i="12"/>
  <c r="F158" i="12"/>
  <c r="I156" i="12"/>
  <c r="H156" i="12"/>
  <c r="G156" i="12"/>
  <c r="F156" i="12"/>
  <c r="I155" i="12"/>
  <c r="H155" i="12"/>
  <c r="G155" i="12"/>
  <c r="F155" i="12"/>
  <c r="I154" i="12"/>
  <c r="H154" i="12"/>
  <c r="G154" i="12"/>
  <c r="F154" i="12"/>
  <c r="I153" i="12"/>
  <c r="H153" i="12"/>
  <c r="G153" i="12"/>
  <c r="F153" i="12"/>
  <c r="I151" i="12"/>
  <c r="H151" i="12"/>
  <c r="G151" i="12"/>
  <c r="F151" i="12"/>
  <c r="I150" i="12"/>
  <c r="H150" i="12"/>
  <c r="G150" i="12"/>
  <c r="F150" i="12"/>
  <c r="I149" i="12"/>
  <c r="H149" i="12"/>
  <c r="G149" i="12"/>
  <c r="F149" i="12"/>
  <c r="I148" i="12"/>
  <c r="H148" i="12"/>
  <c r="G148" i="12"/>
  <c r="F148" i="12"/>
  <c r="I147" i="12"/>
  <c r="H147" i="12"/>
  <c r="G147" i="12"/>
  <c r="F147" i="12"/>
  <c r="I146" i="12"/>
  <c r="H146" i="12"/>
  <c r="G146" i="12"/>
  <c r="F146" i="12"/>
  <c r="I144" i="12"/>
  <c r="H144" i="12"/>
  <c r="G144" i="12"/>
  <c r="F144" i="12"/>
  <c r="I143" i="12"/>
  <c r="H143" i="12"/>
  <c r="G143" i="12"/>
  <c r="F143" i="12"/>
  <c r="I142" i="12"/>
  <c r="H142" i="12"/>
  <c r="G142" i="12"/>
  <c r="F142" i="12"/>
  <c r="I141" i="12"/>
  <c r="H141" i="12"/>
  <c r="G141" i="12"/>
  <c r="F141" i="12"/>
  <c r="I140" i="12"/>
  <c r="H140" i="12"/>
  <c r="G140" i="12"/>
  <c r="F140" i="12"/>
  <c r="I139" i="12"/>
  <c r="H139" i="12"/>
  <c r="G139" i="12"/>
  <c r="F139" i="12"/>
  <c r="I138" i="12"/>
  <c r="H138" i="12"/>
  <c r="G138" i="12"/>
  <c r="F138" i="12"/>
  <c r="I136" i="12"/>
  <c r="H136" i="12"/>
  <c r="G136" i="12"/>
  <c r="F136" i="12"/>
  <c r="I135" i="12"/>
  <c r="H135" i="12"/>
  <c r="G135" i="12"/>
  <c r="F135" i="12"/>
  <c r="I134" i="12"/>
  <c r="H134" i="12"/>
  <c r="G134" i="12"/>
  <c r="F134" i="12"/>
  <c r="I133" i="12"/>
  <c r="H133" i="12"/>
  <c r="G133" i="12"/>
  <c r="F133" i="12"/>
  <c r="I132" i="12"/>
  <c r="H132" i="12"/>
  <c r="G132" i="12"/>
  <c r="F132" i="12"/>
  <c r="I131" i="12"/>
  <c r="H131" i="12"/>
  <c r="G131" i="12"/>
  <c r="F131" i="12"/>
  <c r="I129" i="12"/>
  <c r="H129" i="12"/>
  <c r="G129" i="12"/>
  <c r="F129" i="12"/>
  <c r="I128" i="12"/>
  <c r="H128" i="12"/>
  <c r="G128" i="12"/>
  <c r="F128" i="12"/>
  <c r="I127" i="12"/>
  <c r="H127" i="12"/>
  <c r="G127" i="12"/>
  <c r="F127" i="12"/>
  <c r="I125" i="12"/>
  <c r="H125" i="12"/>
  <c r="G125" i="12"/>
  <c r="F125" i="12"/>
  <c r="I124" i="12"/>
  <c r="H124" i="12"/>
  <c r="G124" i="12"/>
  <c r="F124" i="12"/>
  <c r="I121" i="12"/>
  <c r="H121" i="12"/>
  <c r="G121" i="12"/>
  <c r="F121" i="12"/>
  <c r="I120" i="12"/>
  <c r="H120" i="12"/>
  <c r="G120" i="12"/>
  <c r="F120" i="12"/>
  <c r="I119" i="12"/>
  <c r="H119" i="12"/>
  <c r="G119" i="12"/>
  <c r="F119" i="12"/>
  <c r="I118" i="12"/>
  <c r="H118" i="12"/>
  <c r="G118" i="12"/>
  <c r="F118" i="12"/>
  <c r="I117" i="12"/>
  <c r="H117" i="12"/>
  <c r="G117" i="12"/>
  <c r="F117" i="12"/>
  <c r="I115" i="12"/>
  <c r="H115" i="12"/>
  <c r="G115" i="12"/>
  <c r="F115" i="12"/>
  <c r="I114" i="12"/>
  <c r="H114" i="12"/>
  <c r="G114" i="12"/>
  <c r="F114" i="12"/>
  <c r="I113" i="12"/>
  <c r="H113" i="12"/>
  <c r="G113" i="12"/>
  <c r="F113" i="12"/>
  <c r="I112" i="12"/>
  <c r="H112" i="12"/>
  <c r="G112" i="12"/>
  <c r="F112" i="12"/>
  <c r="I110" i="12"/>
  <c r="H110" i="12"/>
  <c r="G110" i="12"/>
  <c r="F110" i="12"/>
  <c r="I109" i="12"/>
  <c r="H109" i="12"/>
  <c r="G109" i="12"/>
  <c r="F109" i="12"/>
  <c r="I108" i="12"/>
  <c r="H108" i="12"/>
  <c r="G108" i="12"/>
  <c r="F108" i="12"/>
  <c r="I107" i="12"/>
  <c r="H107" i="12"/>
  <c r="G107" i="12"/>
  <c r="F107" i="12"/>
  <c r="I106" i="12"/>
  <c r="H106" i="12"/>
  <c r="G106" i="12"/>
  <c r="F106" i="12"/>
  <c r="I105" i="12"/>
  <c r="H105" i="12"/>
  <c r="G105" i="12"/>
  <c r="F105" i="12"/>
  <c r="I103" i="12"/>
  <c r="H103" i="12"/>
  <c r="G103" i="12"/>
  <c r="F103" i="12"/>
  <c r="I102" i="12"/>
  <c r="H102" i="12"/>
  <c r="G102" i="12"/>
  <c r="F102" i="12"/>
  <c r="I101" i="12"/>
  <c r="H101" i="12"/>
  <c r="G101" i="12"/>
  <c r="F101" i="12"/>
  <c r="I100" i="12"/>
  <c r="H100" i="12"/>
  <c r="G100" i="12"/>
  <c r="F100" i="12"/>
  <c r="I99" i="12"/>
  <c r="H99" i="12"/>
  <c r="G99" i="12"/>
  <c r="F99" i="12"/>
  <c r="I97" i="12"/>
  <c r="H97" i="12"/>
  <c r="G97" i="12"/>
  <c r="F97" i="12"/>
  <c r="I96" i="12"/>
  <c r="H96" i="12"/>
  <c r="G96" i="12"/>
  <c r="F96" i="12"/>
  <c r="I95" i="12"/>
  <c r="H95" i="12"/>
  <c r="G95" i="12"/>
  <c r="F95" i="12"/>
  <c r="I94" i="12"/>
  <c r="H94" i="12"/>
  <c r="G94" i="12"/>
  <c r="F94" i="12"/>
  <c r="I93" i="12"/>
  <c r="H93" i="12"/>
  <c r="G93" i="12"/>
  <c r="F93" i="12"/>
  <c r="I91" i="12"/>
  <c r="H91" i="12"/>
  <c r="G91" i="12"/>
  <c r="F91" i="12"/>
  <c r="I90" i="12"/>
  <c r="H90" i="12"/>
  <c r="G90" i="12"/>
  <c r="F90" i="12"/>
  <c r="I89" i="12"/>
  <c r="H89" i="12"/>
  <c r="G89" i="12"/>
  <c r="F89" i="12"/>
  <c r="I88" i="12"/>
  <c r="H88" i="12"/>
  <c r="G88" i="12"/>
  <c r="F88" i="12"/>
  <c r="I86" i="12"/>
  <c r="H86" i="12"/>
  <c r="G86" i="12"/>
  <c r="F86" i="12"/>
  <c r="I85" i="12"/>
  <c r="H85" i="12"/>
  <c r="G85" i="12"/>
  <c r="F85" i="12"/>
  <c r="I84" i="12"/>
  <c r="H84" i="12"/>
  <c r="G84" i="12"/>
  <c r="F84" i="12"/>
  <c r="I81" i="12"/>
  <c r="H81" i="12"/>
  <c r="G81" i="12"/>
  <c r="F81" i="12"/>
  <c r="I80" i="12"/>
  <c r="H80" i="12"/>
  <c r="G80" i="12"/>
  <c r="F80" i="12"/>
  <c r="I79" i="12"/>
  <c r="H79" i="12"/>
  <c r="G79" i="12"/>
  <c r="F79" i="12"/>
  <c r="I78" i="12"/>
  <c r="H78" i="12"/>
  <c r="G78" i="12"/>
  <c r="F78" i="12"/>
  <c r="I76" i="12"/>
  <c r="H76" i="12"/>
  <c r="G76" i="12"/>
  <c r="F76" i="12"/>
  <c r="I75" i="12"/>
  <c r="H75" i="12"/>
  <c r="G75" i="12"/>
  <c r="F75" i="12"/>
  <c r="I73" i="12"/>
  <c r="H73" i="12"/>
  <c r="G73" i="12"/>
  <c r="F73" i="12"/>
  <c r="I72" i="12"/>
  <c r="H72" i="12"/>
  <c r="G72" i="12"/>
  <c r="F72" i="12"/>
  <c r="I71" i="12"/>
  <c r="H71" i="12"/>
  <c r="G71" i="12"/>
  <c r="F71" i="12"/>
  <c r="I67" i="12"/>
  <c r="H67" i="12"/>
  <c r="G67" i="12"/>
  <c r="F67" i="12"/>
  <c r="I66" i="12"/>
  <c r="H66" i="12"/>
  <c r="G66" i="12"/>
  <c r="F66" i="12"/>
  <c r="I65" i="12"/>
  <c r="H65" i="12"/>
  <c r="G65" i="12"/>
  <c r="F65" i="12"/>
  <c r="I64" i="12"/>
  <c r="H64" i="12"/>
  <c r="G64" i="12"/>
  <c r="F64" i="12"/>
  <c r="I62" i="12"/>
  <c r="H62" i="12"/>
  <c r="G62" i="12"/>
  <c r="F62" i="12"/>
  <c r="I61" i="12"/>
  <c r="H61" i="12"/>
  <c r="G61" i="12"/>
  <c r="F61" i="12"/>
  <c r="I60" i="12"/>
  <c r="H60" i="12"/>
  <c r="G60" i="12"/>
  <c r="F60" i="12"/>
  <c r="I58" i="12"/>
  <c r="H58" i="12"/>
  <c r="G58" i="12"/>
  <c r="F58" i="12"/>
  <c r="I56" i="12"/>
  <c r="H56" i="12"/>
  <c r="G56" i="12"/>
  <c r="F56" i="12"/>
  <c r="I55" i="12"/>
  <c r="H55" i="12"/>
  <c r="G55" i="12"/>
  <c r="F55" i="12"/>
  <c r="I54" i="12"/>
  <c r="H54" i="12"/>
  <c r="G54" i="12"/>
  <c r="F54" i="12"/>
  <c r="I53" i="12"/>
  <c r="H53" i="12"/>
  <c r="G53" i="12"/>
  <c r="F53" i="12"/>
  <c r="I51" i="12"/>
  <c r="H51" i="12"/>
  <c r="G51" i="12"/>
  <c r="F51" i="12"/>
  <c r="I50" i="12"/>
  <c r="H50" i="12"/>
  <c r="G50" i="12"/>
  <c r="F50" i="12"/>
  <c r="I49" i="12"/>
  <c r="H49" i="12"/>
  <c r="G49" i="12"/>
  <c r="F49" i="12"/>
  <c r="I48" i="12"/>
  <c r="H48" i="12"/>
  <c r="G48" i="12"/>
  <c r="F48" i="12"/>
  <c r="I47" i="12"/>
  <c r="H47" i="12"/>
  <c r="G47" i="12"/>
  <c r="F47" i="12"/>
  <c r="I46" i="12"/>
  <c r="H46" i="12"/>
  <c r="G46" i="12"/>
  <c r="F46" i="12"/>
  <c r="I45" i="12"/>
  <c r="H45" i="12"/>
  <c r="G45" i="12"/>
  <c r="F45" i="12"/>
  <c r="I43" i="12"/>
  <c r="H43" i="12"/>
  <c r="G43" i="12"/>
  <c r="F43" i="12"/>
  <c r="I42" i="12"/>
  <c r="H42" i="12"/>
  <c r="G42" i="12"/>
  <c r="F42" i="12"/>
  <c r="I41" i="12"/>
  <c r="H41" i="12"/>
  <c r="G41" i="12"/>
  <c r="F41" i="12"/>
  <c r="I40" i="12"/>
  <c r="H40" i="12"/>
  <c r="G40" i="12"/>
  <c r="F40" i="12"/>
  <c r="I39" i="12"/>
  <c r="H39" i="12"/>
  <c r="G39" i="12"/>
  <c r="F39" i="12"/>
  <c r="I38" i="12"/>
  <c r="H38" i="12"/>
  <c r="G38" i="12"/>
  <c r="F38" i="12"/>
  <c r="I37" i="12"/>
  <c r="H37" i="12"/>
  <c r="G37" i="12"/>
  <c r="F37" i="12"/>
  <c r="I36" i="12"/>
  <c r="H36" i="12"/>
  <c r="G36" i="12"/>
  <c r="F36" i="12"/>
  <c r="I35" i="12"/>
  <c r="H35" i="12"/>
  <c r="G35" i="12"/>
  <c r="F35" i="12"/>
  <c r="I34" i="12"/>
  <c r="H34" i="12"/>
  <c r="G34" i="12"/>
  <c r="F34" i="12"/>
  <c r="I33" i="12"/>
  <c r="H33" i="12"/>
  <c r="G33" i="12"/>
  <c r="F33" i="12"/>
  <c r="I32" i="12"/>
  <c r="H32" i="12"/>
  <c r="G32" i="12"/>
  <c r="F32" i="12"/>
  <c r="I31" i="12"/>
  <c r="H31" i="12"/>
  <c r="G31" i="12"/>
  <c r="F31" i="12"/>
  <c r="I30" i="12"/>
  <c r="H30" i="12"/>
  <c r="G30" i="12"/>
  <c r="F30" i="12"/>
  <c r="I28" i="12"/>
  <c r="H28" i="12"/>
  <c r="G28" i="12"/>
  <c r="F28" i="12"/>
  <c r="I26" i="12"/>
  <c r="H26" i="12"/>
  <c r="G26" i="12"/>
  <c r="F26" i="12"/>
  <c r="I25" i="12"/>
  <c r="H25" i="12"/>
  <c r="G25" i="12"/>
  <c r="F25" i="12"/>
  <c r="I23" i="12"/>
  <c r="H23" i="12"/>
  <c r="G23" i="12"/>
  <c r="F23" i="12"/>
  <c r="I22" i="12"/>
  <c r="H22" i="12"/>
  <c r="G22" i="12"/>
  <c r="F22" i="12"/>
  <c r="I21" i="12"/>
  <c r="H21" i="12"/>
  <c r="G21" i="12"/>
  <c r="F21" i="12"/>
  <c r="I20" i="12"/>
  <c r="H20" i="12"/>
  <c r="G20" i="12"/>
  <c r="F20" i="12"/>
  <c r="I19" i="12"/>
  <c r="H19" i="12"/>
  <c r="G19" i="12"/>
  <c r="F19" i="12"/>
  <c r="I18" i="12"/>
  <c r="H18" i="12"/>
  <c r="G18" i="12"/>
  <c r="F18" i="12"/>
  <c r="I17" i="12"/>
  <c r="H17" i="12"/>
  <c r="G17" i="12"/>
  <c r="F17" i="12"/>
  <c r="F14" i="12" s="1"/>
  <c r="E14" i="12"/>
  <c r="F25" i="13" l="1"/>
  <c r="I1030" i="13"/>
  <c r="H1030" i="13"/>
  <c r="G1030" i="13"/>
  <c r="I1029" i="13"/>
  <c r="H1029" i="13"/>
  <c r="G1029" i="13"/>
  <c r="I1028" i="13"/>
  <c r="H1028" i="13"/>
  <c r="G1028" i="13"/>
  <c r="I1027" i="13"/>
  <c r="H1027" i="13"/>
  <c r="G1027" i="13"/>
  <c r="I1025" i="13"/>
  <c r="H1025" i="13"/>
  <c r="G1025" i="13"/>
  <c r="I1024" i="13"/>
  <c r="H1024" i="13"/>
  <c r="G1024" i="13"/>
  <c r="I1023" i="13"/>
  <c r="H1023" i="13"/>
  <c r="G1023" i="13"/>
  <c r="I1022" i="13"/>
  <c r="H1022" i="13"/>
  <c r="G1022" i="13"/>
  <c r="I1021" i="13"/>
  <c r="H1021" i="13"/>
  <c r="G1021" i="13"/>
  <c r="I1020" i="13"/>
  <c r="H1020" i="13"/>
  <c r="G1020" i="13"/>
  <c r="I1019" i="13"/>
  <c r="H1019" i="13"/>
  <c r="G1019" i="13"/>
  <c r="I1018" i="13"/>
  <c r="H1018" i="13"/>
  <c r="G1018" i="13"/>
  <c r="I1017" i="13"/>
  <c r="H1017" i="13"/>
  <c r="G1017" i="13"/>
  <c r="I1016" i="13"/>
  <c r="H1016" i="13"/>
  <c r="G1016" i="13"/>
  <c r="I1014" i="13"/>
  <c r="H1014" i="13"/>
  <c r="G1014" i="13"/>
  <c r="I1013" i="13"/>
  <c r="H1013" i="13"/>
  <c r="G1013" i="13"/>
  <c r="I1012" i="13"/>
  <c r="H1012" i="13"/>
  <c r="G1012" i="13"/>
  <c r="I1011" i="13"/>
  <c r="H1011" i="13"/>
  <c r="G1011" i="13"/>
  <c r="I1010" i="13"/>
  <c r="H1010" i="13"/>
  <c r="G1010" i="13"/>
  <c r="I1009" i="13"/>
  <c r="H1009" i="13"/>
  <c r="G1009" i="13"/>
  <c r="I1007" i="13"/>
  <c r="H1007" i="13"/>
  <c r="G1007" i="13"/>
  <c r="I1006" i="13"/>
  <c r="H1006" i="13"/>
  <c r="G1006" i="13"/>
  <c r="I1005" i="13"/>
  <c r="H1005" i="13"/>
  <c r="G1005" i="13"/>
  <c r="I1004" i="13"/>
  <c r="H1004" i="13"/>
  <c r="G1004" i="13"/>
  <c r="I1003" i="13"/>
  <c r="H1003" i="13"/>
  <c r="G1003" i="13"/>
  <c r="I1002" i="13"/>
  <c r="H1002" i="13"/>
  <c r="G1002" i="13"/>
  <c r="I1001" i="13"/>
  <c r="H1001" i="13"/>
  <c r="G1001" i="13"/>
  <c r="I1000" i="13"/>
  <c r="H1000" i="13"/>
  <c r="G1000" i="13"/>
  <c r="I999" i="13"/>
  <c r="H999" i="13"/>
  <c r="G999" i="13"/>
  <c r="I998" i="13"/>
  <c r="H998" i="13"/>
  <c r="G998" i="13"/>
  <c r="I997" i="13"/>
  <c r="H997" i="13"/>
  <c r="G997" i="13"/>
  <c r="I996" i="13"/>
  <c r="H996" i="13"/>
  <c r="G996" i="13"/>
  <c r="I995" i="13"/>
  <c r="H995" i="13"/>
  <c r="G995" i="13"/>
  <c r="I994" i="13"/>
  <c r="H994" i="13"/>
  <c r="G994" i="13"/>
  <c r="I993" i="13"/>
  <c r="H993" i="13"/>
  <c r="G993" i="13"/>
  <c r="I992" i="13"/>
  <c r="H992" i="13"/>
  <c r="G992" i="13"/>
  <c r="I991" i="13"/>
  <c r="H991" i="13"/>
  <c r="G991" i="13"/>
  <c r="I990" i="13"/>
  <c r="H990" i="13"/>
  <c r="G990" i="13"/>
  <c r="I989" i="13"/>
  <c r="H989" i="13"/>
  <c r="G989" i="13"/>
  <c r="I988" i="13"/>
  <c r="H988" i="13"/>
  <c r="G988" i="13"/>
  <c r="I987" i="13"/>
  <c r="H987" i="13"/>
  <c r="G987" i="13"/>
  <c r="I986" i="13"/>
  <c r="H986" i="13"/>
  <c r="G986" i="13"/>
  <c r="I985" i="13"/>
  <c r="H985" i="13"/>
  <c r="G985" i="13"/>
  <c r="I984" i="13"/>
  <c r="H984" i="13"/>
  <c r="G984" i="13"/>
  <c r="I983" i="13"/>
  <c r="H983" i="13"/>
  <c r="G983" i="13"/>
  <c r="I982" i="13"/>
  <c r="H982" i="13"/>
  <c r="G982" i="13"/>
  <c r="I981" i="13"/>
  <c r="H981" i="13"/>
  <c r="G981" i="13"/>
  <c r="I980" i="13"/>
  <c r="H980" i="13"/>
  <c r="G980" i="13"/>
  <c r="I978" i="13"/>
  <c r="H978" i="13"/>
  <c r="G978" i="13"/>
  <c r="I977" i="13"/>
  <c r="H977" i="13"/>
  <c r="G977" i="13"/>
  <c r="I976" i="13"/>
  <c r="H976" i="13"/>
  <c r="G976" i="13"/>
  <c r="I975" i="13"/>
  <c r="H975" i="13"/>
  <c r="G975" i="13"/>
  <c r="I974" i="13"/>
  <c r="H974" i="13"/>
  <c r="G974" i="13"/>
  <c r="I973" i="13"/>
  <c r="H973" i="13"/>
  <c r="G973" i="13"/>
  <c r="I972" i="13"/>
  <c r="H972" i="13"/>
  <c r="G972" i="13"/>
  <c r="I971" i="13"/>
  <c r="H971" i="13"/>
  <c r="G971" i="13"/>
  <c r="I970" i="13"/>
  <c r="H970" i="13"/>
  <c r="G970" i="13"/>
  <c r="I969" i="13"/>
  <c r="H969" i="13"/>
  <c r="G969" i="13"/>
  <c r="I968" i="13"/>
  <c r="H968" i="13"/>
  <c r="G968" i="13"/>
  <c r="I966" i="13"/>
  <c r="H966" i="13"/>
  <c r="G966" i="13"/>
  <c r="I965" i="13"/>
  <c r="H965" i="13"/>
  <c r="G965" i="13"/>
  <c r="I964" i="13"/>
  <c r="H964" i="13"/>
  <c r="G964" i="13"/>
  <c r="I962" i="13"/>
  <c r="H962" i="13"/>
  <c r="G962" i="13"/>
  <c r="I961" i="13"/>
  <c r="H961" i="13"/>
  <c r="G961" i="13"/>
  <c r="I960" i="13"/>
  <c r="H960" i="13"/>
  <c r="G960" i="13"/>
  <c r="I959" i="13"/>
  <c r="H959" i="13"/>
  <c r="G959" i="13"/>
  <c r="I958" i="13"/>
  <c r="H958" i="13"/>
  <c r="G958" i="13"/>
  <c r="I957" i="13"/>
  <c r="H957" i="13"/>
  <c r="G957" i="13"/>
  <c r="I956" i="13"/>
  <c r="H956" i="13"/>
  <c r="G956" i="13"/>
  <c r="I954" i="13"/>
  <c r="H954" i="13"/>
  <c r="G954" i="13"/>
  <c r="I953" i="13"/>
  <c r="H953" i="13"/>
  <c r="G953" i="13"/>
  <c r="I952" i="13"/>
  <c r="H952" i="13"/>
  <c r="G952" i="13"/>
  <c r="I950" i="13"/>
  <c r="H950" i="13"/>
  <c r="G950" i="13"/>
  <c r="I949" i="13"/>
  <c r="H949" i="13"/>
  <c r="G949" i="13"/>
  <c r="I948" i="13"/>
  <c r="H948" i="13"/>
  <c r="G948" i="13"/>
  <c r="I946" i="13"/>
  <c r="H946" i="13"/>
  <c r="G946" i="13"/>
  <c r="I945" i="13"/>
  <c r="H945" i="13"/>
  <c r="G945" i="13"/>
  <c r="I944" i="13"/>
  <c r="H944" i="13"/>
  <c r="G944" i="13"/>
  <c r="I941" i="13"/>
  <c r="H941" i="13"/>
  <c r="G941" i="13"/>
  <c r="I940" i="13"/>
  <c r="H940" i="13"/>
  <c r="G940" i="13"/>
  <c r="I939" i="13"/>
  <c r="H939" i="13"/>
  <c r="G939" i="13"/>
  <c r="I938" i="13"/>
  <c r="H938" i="13"/>
  <c r="G938" i="13"/>
  <c r="I937" i="13"/>
  <c r="H937" i="13"/>
  <c r="G937" i="13"/>
  <c r="I936" i="13"/>
  <c r="H936" i="13"/>
  <c r="G936" i="13"/>
  <c r="I935" i="13"/>
  <c r="H935" i="13"/>
  <c r="G935" i="13"/>
  <c r="I934" i="13"/>
  <c r="H934" i="13"/>
  <c r="G934" i="13"/>
  <c r="I933" i="13"/>
  <c r="H933" i="13"/>
  <c r="G933" i="13"/>
  <c r="I932" i="13"/>
  <c r="H932" i="13"/>
  <c r="G932" i="13"/>
  <c r="I931" i="13"/>
  <c r="H931" i="13"/>
  <c r="G931" i="13"/>
  <c r="I930" i="13"/>
  <c r="H930" i="13"/>
  <c r="G930" i="13"/>
  <c r="I929" i="13"/>
  <c r="H929" i="13"/>
  <c r="G929" i="13"/>
  <c r="I928" i="13"/>
  <c r="H928" i="13"/>
  <c r="G928" i="13"/>
  <c r="I927" i="13"/>
  <c r="H927" i="13"/>
  <c r="G927" i="13"/>
  <c r="I926" i="13"/>
  <c r="H926" i="13"/>
  <c r="G926" i="13"/>
  <c r="I925" i="13"/>
  <c r="H925" i="13"/>
  <c r="G925" i="13"/>
  <c r="I924" i="13"/>
  <c r="H924" i="13"/>
  <c r="G924" i="13"/>
  <c r="I923" i="13"/>
  <c r="H923" i="13"/>
  <c r="G923" i="13"/>
  <c r="I922" i="13"/>
  <c r="H922" i="13"/>
  <c r="G922" i="13"/>
  <c r="I921" i="13"/>
  <c r="H921" i="13"/>
  <c r="G921" i="13"/>
  <c r="I920" i="13"/>
  <c r="H920" i="13"/>
  <c r="G920" i="13"/>
  <c r="I919" i="13"/>
  <c r="H919" i="13"/>
  <c r="G919" i="13"/>
  <c r="I917" i="13"/>
  <c r="H917" i="13"/>
  <c r="G917" i="13"/>
  <c r="I916" i="13"/>
  <c r="H916" i="13"/>
  <c r="G916" i="13"/>
  <c r="I914" i="13"/>
  <c r="H914" i="13"/>
  <c r="G914" i="13"/>
  <c r="I913" i="13"/>
  <c r="H913" i="13"/>
  <c r="G913" i="13"/>
  <c r="I912" i="13"/>
  <c r="H912" i="13"/>
  <c r="G912" i="13"/>
  <c r="I911" i="13"/>
  <c r="H911" i="13"/>
  <c r="G911" i="13"/>
  <c r="I909" i="13"/>
  <c r="H909" i="13"/>
  <c r="G909" i="13"/>
  <c r="I908" i="13"/>
  <c r="H908" i="13"/>
  <c r="G908" i="13"/>
  <c r="I907" i="13"/>
  <c r="H907" i="13"/>
  <c r="G907" i="13"/>
  <c r="I906" i="13"/>
  <c r="H906" i="13"/>
  <c r="G906" i="13"/>
  <c r="I904" i="13"/>
  <c r="H904" i="13"/>
  <c r="G904" i="13"/>
  <c r="I903" i="13"/>
  <c r="H903" i="13"/>
  <c r="G903" i="13"/>
  <c r="I902" i="13"/>
  <c r="H902" i="13"/>
  <c r="G902" i="13"/>
  <c r="I901" i="13"/>
  <c r="H901" i="13"/>
  <c r="G901" i="13"/>
  <c r="I899" i="13"/>
  <c r="H899" i="13"/>
  <c r="G899" i="13"/>
  <c r="I898" i="13"/>
  <c r="H898" i="13"/>
  <c r="G898" i="13"/>
  <c r="I897" i="13"/>
  <c r="H897" i="13"/>
  <c r="G897" i="13"/>
  <c r="I896" i="13"/>
  <c r="H896" i="13"/>
  <c r="G896" i="13"/>
  <c r="I895" i="13"/>
  <c r="H895" i="13"/>
  <c r="G895" i="13"/>
  <c r="I894" i="13"/>
  <c r="H894" i="13"/>
  <c r="G894" i="13"/>
  <c r="I893" i="13"/>
  <c r="H893" i="13"/>
  <c r="G893" i="13"/>
  <c r="I892" i="13"/>
  <c r="H892" i="13"/>
  <c r="G892" i="13"/>
  <c r="I891" i="13"/>
  <c r="H891" i="13"/>
  <c r="G891" i="13"/>
  <c r="I890" i="13"/>
  <c r="H890" i="13"/>
  <c r="G890" i="13"/>
  <c r="I889" i="13"/>
  <c r="H889" i="13"/>
  <c r="G889" i="13"/>
  <c r="I888" i="13"/>
  <c r="H888" i="13"/>
  <c r="G888" i="13"/>
  <c r="I887" i="13"/>
  <c r="H887" i="13"/>
  <c r="G887" i="13"/>
  <c r="I886" i="13"/>
  <c r="H886" i="13"/>
  <c r="G886" i="13"/>
  <c r="I885" i="13"/>
  <c r="H885" i="13"/>
  <c r="G885" i="13"/>
  <c r="I884" i="13"/>
  <c r="H884" i="13"/>
  <c r="G884" i="13"/>
  <c r="I883" i="13"/>
  <c r="H883" i="13"/>
  <c r="G883" i="13"/>
  <c r="I882" i="13"/>
  <c r="H882" i="13"/>
  <c r="G882" i="13"/>
  <c r="I881" i="13"/>
  <c r="H881" i="13"/>
  <c r="G881" i="13"/>
  <c r="I880" i="13"/>
  <c r="H880" i="13"/>
  <c r="G880" i="13"/>
  <c r="I879" i="13"/>
  <c r="H879" i="13"/>
  <c r="G879" i="13"/>
  <c r="I878" i="13"/>
  <c r="H878" i="13"/>
  <c r="G878" i="13"/>
  <c r="I877" i="13"/>
  <c r="H877" i="13"/>
  <c r="G877" i="13"/>
  <c r="I876" i="13"/>
  <c r="H876" i="13"/>
  <c r="G876" i="13"/>
  <c r="I875" i="13"/>
  <c r="H875" i="13"/>
  <c r="G875" i="13"/>
  <c r="I874" i="13"/>
  <c r="H874" i="13"/>
  <c r="G874" i="13"/>
  <c r="I873" i="13"/>
  <c r="H873" i="13"/>
  <c r="G873" i="13"/>
  <c r="I872" i="13"/>
  <c r="H872" i="13"/>
  <c r="G872" i="13"/>
  <c r="I871" i="13"/>
  <c r="H871" i="13"/>
  <c r="G871" i="13"/>
  <c r="I870" i="13"/>
  <c r="H870" i="13"/>
  <c r="G870" i="13"/>
  <c r="I869" i="13"/>
  <c r="H869" i="13"/>
  <c r="G869" i="13"/>
  <c r="I868" i="13"/>
  <c r="H868" i="13"/>
  <c r="G868" i="13"/>
  <c r="I867" i="13"/>
  <c r="H867" i="13"/>
  <c r="G867" i="13"/>
  <c r="I866" i="13"/>
  <c r="H866" i="13"/>
  <c r="G866" i="13"/>
  <c r="I865" i="13"/>
  <c r="H865" i="13"/>
  <c r="G865" i="13"/>
  <c r="I864" i="13"/>
  <c r="H864" i="13"/>
  <c r="G864" i="13"/>
  <c r="I863" i="13"/>
  <c r="H863" i="13"/>
  <c r="G863" i="13"/>
  <c r="I862" i="13"/>
  <c r="H862" i="13"/>
  <c r="G862" i="13"/>
  <c r="I861" i="13"/>
  <c r="H861" i="13"/>
  <c r="G861" i="13"/>
  <c r="I860" i="13"/>
  <c r="H860" i="13"/>
  <c r="G860" i="13"/>
  <c r="I859" i="13"/>
  <c r="H859" i="13"/>
  <c r="G859" i="13"/>
  <c r="I858" i="13"/>
  <c r="H858" i="13"/>
  <c r="G858" i="13"/>
  <c r="I856" i="13"/>
  <c r="H856" i="13"/>
  <c r="G856" i="13"/>
  <c r="I853" i="13"/>
  <c r="H853" i="13"/>
  <c r="G853" i="13"/>
  <c r="I852" i="13"/>
  <c r="H852" i="13"/>
  <c r="G852" i="13"/>
  <c r="I851" i="13"/>
  <c r="H851" i="13"/>
  <c r="G851" i="13"/>
  <c r="I850" i="13"/>
  <c r="H850" i="13"/>
  <c r="G850" i="13"/>
  <c r="I848" i="13"/>
  <c r="H848" i="13"/>
  <c r="G848" i="13"/>
  <c r="I847" i="13"/>
  <c r="H847" i="13"/>
  <c r="G847" i="13"/>
  <c r="I846" i="13"/>
  <c r="H846" i="13"/>
  <c r="G846" i="13"/>
  <c r="I844" i="13"/>
  <c r="H844" i="13"/>
  <c r="G844" i="13"/>
  <c r="I843" i="13"/>
  <c r="H843" i="13"/>
  <c r="G843" i="13"/>
  <c r="I842" i="13"/>
  <c r="H842" i="13"/>
  <c r="G842" i="13"/>
  <c r="I841" i="13"/>
  <c r="H841" i="13"/>
  <c r="G841" i="13"/>
  <c r="I840" i="13"/>
  <c r="H840" i="13"/>
  <c r="G840" i="13"/>
  <c r="I839" i="13"/>
  <c r="H839" i="13"/>
  <c r="G839" i="13"/>
  <c r="I838" i="13"/>
  <c r="H838" i="13"/>
  <c r="G838" i="13"/>
  <c r="I837" i="13"/>
  <c r="H837" i="13"/>
  <c r="G837" i="13"/>
  <c r="I836" i="13"/>
  <c r="H836" i="13"/>
  <c r="G836" i="13"/>
  <c r="I835" i="13"/>
  <c r="H835" i="13"/>
  <c r="G835" i="13"/>
  <c r="I834" i="13"/>
  <c r="H834" i="13"/>
  <c r="G834" i="13"/>
  <c r="I833" i="13"/>
  <c r="H833" i="13"/>
  <c r="G833" i="13"/>
  <c r="I832" i="13"/>
  <c r="H832" i="13"/>
  <c r="G832" i="13"/>
  <c r="I831" i="13"/>
  <c r="H831" i="13"/>
  <c r="G831" i="13"/>
  <c r="I830" i="13"/>
  <c r="H830" i="13"/>
  <c r="G830" i="13"/>
  <c r="I829" i="13"/>
  <c r="H829" i="13"/>
  <c r="G829" i="13"/>
  <c r="I828" i="13"/>
  <c r="H828" i="13"/>
  <c r="G828" i="13"/>
  <c r="I827" i="13"/>
  <c r="H827" i="13"/>
  <c r="G827" i="13"/>
  <c r="I826" i="13"/>
  <c r="H826" i="13"/>
  <c r="G826" i="13"/>
  <c r="I825" i="13"/>
  <c r="H825" i="13"/>
  <c r="G825" i="13"/>
  <c r="I824" i="13"/>
  <c r="H824" i="13"/>
  <c r="G824" i="13"/>
  <c r="I823" i="13"/>
  <c r="H823" i="13"/>
  <c r="G823" i="13"/>
  <c r="I821" i="13"/>
  <c r="H821" i="13"/>
  <c r="G821" i="13"/>
  <c r="I820" i="13"/>
  <c r="H820" i="13"/>
  <c r="G820" i="13"/>
  <c r="I819" i="13"/>
  <c r="H819" i="13"/>
  <c r="G819" i="13"/>
  <c r="I818" i="13"/>
  <c r="H818" i="13"/>
  <c r="G818" i="13"/>
  <c r="I816" i="13"/>
  <c r="H816" i="13"/>
  <c r="G816" i="13"/>
  <c r="I815" i="13"/>
  <c r="H815" i="13"/>
  <c r="G815" i="13"/>
  <c r="I814" i="13"/>
  <c r="H814" i="13"/>
  <c r="G814" i="13"/>
  <c r="I813" i="13"/>
  <c r="H813" i="13"/>
  <c r="G813" i="13"/>
  <c r="I812" i="13"/>
  <c r="H812" i="13"/>
  <c r="G812" i="13"/>
  <c r="I811" i="13"/>
  <c r="H811" i="13"/>
  <c r="G811" i="13"/>
  <c r="I810" i="13"/>
  <c r="H810" i="13"/>
  <c r="G810" i="13"/>
  <c r="I809" i="13"/>
  <c r="H809" i="13"/>
  <c r="G809" i="13"/>
  <c r="I808" i="13"/>
  <c r="H808" i="13"/>
  <c r="G808" i="13"/>
  <c r="I807" i="13"/>
  <c r="H807" i="13"/>
  <c r="G807" i="13"/>
  <c r="I806" i="13"/>
  <c r="H806" i="13"/>
  <c r="G806" i="13"/>
  <c r="I805" i="13"/>
  <c r="H805" i="13"/>
  <c r="G805" i="13"/>
  <c r="I804" i="13"/>
  <c r="H804" i="13"/>
  <c r="G804" i="13"/>
  <c r="I803" i="13"/>
  <c r="H803" i="13"/>
  <c r="G803" i="13"/>
  <c r="I802" i="13"/>
  <c r="H802" i="13"/>
  <c r="G802" i="13"/>
  <c r="I801" i="13"/>
  <c r="H801" i="13"/>
  <c r="G801" i="13"/>
  <c r="I800" i="13"/>
  <c r="H800" i="13"/>
  <c r="G800" i="13"/>
  <c r="I799" i="13"/>
  <c r="H799" i="13"/>
  <c r="G799" i="13"/>
  <c r="I798" i="13"/>
  <c r="H798" i="13"/>
  <c r="G798" i="13"/>
  <c r="I797" i="13"/>
  <c r="H797" i="13"/>
  <c r="G797" i="13"/>
  <c r="I796" i="13"/>
  <c r="H796" i="13"/>
  <c r="G796" i="13"/>
  <c r="I795" i="13"/>
  <c r="H795" i="13"/>
  <c r="G795" i="13"/>
  <c r="I794" i="13"/>
  <c r="H794" i="13"/>
  <c r="G794" i="13"/>
  <c r="I793" i="13"/>
  <c r="H793" i="13"/>
  <c r="G793" i="13"/>
  <c r="I792" i="13"/>
  <c r="H792" i="13"/>
  <c r="G792" i="13"/>
  <c r="I791" i="13"/>
  <c r="H791" i="13"/>
  <c r="G791" i="13"/>
  <c r="I790" i="13"/>
  <c r="H790" i="13"/>
  <c r="G790" i="13"/>
  <c r="I789" i="13"/>
  <c r="H789" i="13"/>
  <c r="G789" i="13"/>
  <c r="I788" i="13"/>
  <c r="H788" i="13"/>
  <c r="G788" i="13"/>
  <c r="I787" i="13"/>
  <c r="H787" i="13"/>
  <c r="G787" i="13"/>
  <c r="I786" i="13"/>
  <c r="H786" i="13"/>
  <c r="G786" i="13"/>
  <c r="I785" i="13"/>
  <c r="H785" i="13"/>
  <c r="G785" i="13"/>
  <c r="I784" i="13"/>
  <c r="H784" i="13"/>
  <c r="G784" i="13"/>
  <c r="I783" i="13"/>
  <c r="H783" i="13"/>
  <c r="G783" i="13"/>
  <c r="I782" i="13"/>
  <c r="H782" i="13"/>
  <c r="G782" i="13"/>
  <c r="I781" i="13"/>
  <c r="H781" i="13"/>
  <c r="G781" i="13"/>
  <c r="I780" i="13"/>
  <c r="H780" i="13"/>
  <c r="G780" i="13"/>
  <c r="I779" i="13"/>
  <c r="H779" i="13"/>
  <c r="G779" i="13"/>
  <c r="I778" i="13"/>
  <c r="H778" i="13"/>
  <c r="G778" i="13"/>
  <c r="I777" i="13"/>
  <c r="H777" i="13"/>
  <c r="G777" i="13"/>
  <c r="I776" i="13"/>
  <c r="H776" i="13"/>
  <c r="G776" i="13"/>
  <c r="I775" i="13"/>
  <c r="H775" i="13"/>
  <c r="G775" i="13"/>
  <c r="I774" i="13"/>
  <c r="H774" i="13"/>
  <c r="G774" i="13"/>
  <c r="I773" i="13"/>
  <c r="H773" i="13"/>
  <c r="G773" i="13"/>
  <c r="I772" i="13"/>
  <c r="H772" i="13"/>
  <c r="G772" i="13"/>
  <c r="I771" i="13"/>
  <c r="H771" i="13"/>
  <c r="G771" i="13"/>
  <c r="I770" i="13"/>
  <c r="H770" i="13"/>
  <c r="G770" i="13"/>
  <c r="I769" i="13"/>
  <c r="H769" i="13"/>
  <c r="G769" i="13"/>
  <c r="I768" i="13"/>
  <c r="H768" i="13"/>
  <c r="G768" i="13"/>
  <c r="I767" i="13"/>
  <c r="H767" i="13"/>
  <c r="G767" i="13"/>
  <c r="I766" i="13"/>
  <c r="H766" i="13"/>
  <c r="G766" i="13"/>
  <c r="I765" i="13"/>
  <c r="H765" i="13"/>
  <c r="G765" i="13"/>
  <c r="I764" i="13"/>
  <c r="H764" i="13"/>
  <c r="G764" i="13"/>
  <c r="I763" i="13"/>
  <c r="H763" i="13"/>
  <c r="G763" i="13"/>
  <c r="I762" i="13"/>
  <c r="H762" i="13"/>
  <c r="G762" i="13"/>
  <c r="I761" i="13"/>
  <c r="H761" i="13"/>
  <c r="G761" i="13"/>
  <c r="I760" i="13"/>
  <c r="H760" i="13"/>
  <c r="G760" i="13"/>
  <c r="I759" i="13"/>
  <c r="H759" i="13"/>
  <c r="G759" i="13"/>
  <c r="I758" i="13"/>
  <c r="H758" i="13"/>
  <c r="G758" i="13"/>
  <c r="I757" i="13"/>
  <c r="H757" i="13"/>
  <c r="G757" i="13"/>
  <c r="I756" i="13"/>
  <c r="H756" i="13"/>
  <c r="G756" i="13"/>
  <c r="I755" i="13"/>
  <c r="H755" i="13"/>
  <c r="G755" i="13"/>
  <c r="I754" i="13"/>
  <c r="H754" i="13"/>
  <c r="G754" i="13"/>
  <c r="I753" i="13"/>
  <c r="H753" i="13"/>
  <c r="G753" i="13"/>
  <c r="I752" i="13"/>
  <c r="H752" i="13"/>
  <c r="G752" i="13"/>
  <c r="I751" i="13"/>
  <c r="H751" i="13"/>
  <c r="G751" i="13"/>
  <c r="I750" i="13"/>
  <c r="H750" i="13"/>
  <c r="G750" i="13"/>
  <c r="I749" i="13"/>
  <c r="H749" i="13"/>
  <c r="G749" i="13"/>
  <c r="I748" i="13"/>
  <c r="H748" i="13"/>
  <c r="G748" i="13"/>
  <c r="I747" i="13"/>
  <c r="H747" i="13"/>
  <c r="G747" i="13"/>
  <c r="I746" i="13"/>
  <c r="H746" i="13"/>
  <c r="G746" i="13"/>
  <c r="I745" i="13"/>
  <c r="H745" i="13"/>
  <c r="G745" i="13"/>
  <c r="I744" i="13"/>
  <c r="H744" i="13"/>
  <c r="G744" i="13"/>
  <c r="I743" i="13"/>
  <c r="H743" i="13"/>
  <c r="G743" i="13"/>
  <c r="I742" i="13"/>
  <c r="H742" i="13"/>
  <c r="G742" i="13"/>
  <c r="I741" i="13"/>
  <c r="H741" i="13"/>
  <c r="G741" i="13"/>
  <c r="I740" i="13"/>
  <c r="H740" i="13"/>
  <c r="G740" i="13"/>
  <c r="I739" i="13"/>
  <c r="H739" i="13"/>
  <c r="G739" i="13"/>
  <c r="I738" i="13"/>
  <c r="H738" i="13"/>
  <c r="G738" i="13"/>
  <c r="I737" i="13"/>
  <c r="H737" i="13"/>
  <c r="G737" i="13"/>
  <c r="I736" i="13"/>
  <c r="H736" i="13"/>
  <c r="G736" i="13"/>
  <c r="I735" i="13"/>
  <c r="H735" i="13"/>
  <c r="G735" i="13"/>
  <c r="I734" i="13"/>
  <c r="H734" i="13"/>
  <c r="G734" i="13"/>
  <c r="I733" i="13"/>
  <c r="H733" i="13"/>
  <c r="G733" i="13"/>
  <c r="I732" i="13"/>
  <c r="H732" i="13"/>
  <c r="G732" i="13"/>
  <c r="I731" i="13"/>
  <c r="H731" i="13"/>
  <c r="G731" i="13"/>
  <c r="I730" i="13"/>
  <c r="H730" i="13"/>
  <c r="G730" i="13"/>
  <c r="I729" i="13"/>
  <c r="H729" i="13"/>
  <c r="G729" i="13"/>
  <c r="I728" i="13"/>
  <c r="H728" i="13"/>
  <c r="G728" i="13"/>
  <c r="I727" i="13"/>
  <c r="H727" i="13"/>
  <c r="G727" i="13"/>
  <c r="I726" i="13"/>
  <c r="H726" i="13"/>
  <c r="G726" i="13"/>
  <c r="I725" i="13"/>
  <c r="H725" i="13"/>
  <c r="G725" i="13"/>
  <c r="I724" i="13"/>
  <c r="H724" i="13"/>
  <c r="G724" i="13"/>
  <c r="I723" i="13"/>
  <c r="H723" i="13"/>
  <c r="G723" i="13"/>
  <c r="I722" i="13"/>
  <c r="H722" i="13"/>
  <c r="G722" i="13"/>
  <c r="I721" i="13"/>
  <c r="H721" i="13"/>
  <c r="G721" i="13"/>
  <c r="I720" i="13"/>
  <c r="H720" i="13"/>
  <c r="G720" i="13"/>
  <c r="I719" i="13"/>
  <c r="H719" i="13"/>
  <c r="G719" i="13"/>
  <c r="I718" i="13"/>
  <c r="H718" i="13"/>
  <c r="G718" i="13"/>
  <c r="I717" i="13"/>
  <c r="H717" i="13"/>
  <c r="G717" i="13"/>
  <c r="I716" i="13"/>
  <c r="H716" i="13"/>
  <c r="G716" i="13"/>
  <c r="I715" i="13"/>
  <c r="H715" i="13"/>
  <c r="G715" i="13"/>
  <c r="I714" i="13"/>
  <c r="H714" i="13"/>
  <c r="G714" i="13"/>
  <c r="I713" i="13"/>
  <c r="H713" i="13"/>
  <c r="G713" i="13"/>
  <c r="I712" i="13"/>
  <c r="H712" i="13"/>
  <c r="G712" i="13"/>
  <c r="I711" i="13"/>
  <c r="H711" i="13"/>
  <c r="G711" i="13"/>
  <c r="I710" i="13"/>
  <c r="H710" i="13"/>
  <c r="G710" i="13"/>
  <c r="I709" i="13"/>
  <c r="H709" i="13"/>
  <c r="G709" i="13"/>
  <c r="I708" i="13"/>
  <c r="H708" i="13"/>
  <c r="G708" i="13"/>
  <c r="I707" i="13"/>
  <c r="H707" i="13"/>
  <c r="G707" i="13"/>
  <c r="I706" i="13"/>
  <c r="H706" i="13"/>
  <c r="G706" i="13"/>
  <c r="I705" i="13"/>
  <c r="H705" i="13"/>
  <c r="G705" i="13"/>
  <c r="I704" i="13"/>
  <c r="H704" i="13"/>
  <c r="G704" i="13"/>
  <c r="I703" i="13"/>
  <c r="H703" i="13"/>
  <c r="G703" i="13"/>
  <c r="I702" i="13"/>
  <c r="H702" i="13"/>
  <c r="G702" i="13"/>
  <c r="I701" i="13"/>
  <c r="H701" i="13"/>
  <c r="G701" i="13"/>
  <c r="I700" i="13"/>
  <c r="H700" i="13"/>
  <c r="G700" i="13"/>
  <c r="I699" i="13"/>
  <c r="H699" i="13"/>
  <c r="G699" i="13"/>
  <c r="I698" i="13"/>
  <c r="H698" i="13"/>
  <c r="G698" i="13"/>
  <c r="I697" i="13"/>
  <c r="H697" i="13"/>
  <c r="G697" i="13"/>
  <c r="I696" i="13"/>
  <c r="H696" i="13"/>
  <c r="G696" i="13"/>
  <c r="I695" i="13"/>
  <c r="H695" i="13"/>
  <c r="G695" i="13"/>
  <c r="I694" i="13"/>
  <c r="H694" i="13"/>
  <c r="G694" i="13"/>
  <c r="I693" i="13"/>
  <c r="H693" i="13"/>
  <c r="G693" i="13"/>
  <c r="I692" i="13"/>
  <c r="H692" i="13"/>
  <c r="G692" i="13"/>
  <c r="I691" i="13"/>
  <c r="H691" i="13"/>
  <c r="G691" i="13"/>
  <c r="I690" i="13"/>
  <c r="H690" i="13"/>
  <c r="G690" i="13"/>
  <c r="I689" i="13"/>
  <c r="H689" i="13"/>
  <c r="G689" i="13"/>
  <c r="I688" i="13"/>
  <c r="H688" i="13"/>
  <c r="G688" i="13"/>
  <c r="I687" i="13"/>
  <c r="H687" i="13"/>
  <c r="G687" i="13"/>
  <c r="I685" i="13"/>
  <c r="H685" i="13"/>
  <c r="G685" i="13"/>
  <c r="I684" i="13"/>
  <c r="H684" i="13"/>
  <c r="G684" i="13"/>
  <c r="I683" i="13"/>
  <c r="H683" i="13"/>
  <c r="G683" i="13"/>
  <c r="I682" i="13"/>
  <c r="H682" i="13"/>
  <c r="G682" i="13"/>
  <c r="I681" i="13"/>
  <c r="H681" i="13"/>
  <c r="G681" i="13"/>
  <c r="I680" i="13"/>
  <c r="H680" i="13"/>
  <c r="G680" i="13"/>
  <c r="I678" i="13"/>
  <c r="H678" i="13"/>
  <c r="G678" i="13"/>
  <c r="I677" i="13"/>
  <c r="H677" i="13"/>
  <c r="G677" i="13"/>
  <c r="I676" i="13"/>
  <c r="H676" i="13"/>
  <c r="G676" i="13"/>
  <c r="I675" i="13"/>
  <c r="H675" i="13"/>
  <c r="G675" i="13"/>
  <c r="I674" i="13"/>
  <c r="H674" i="13"/>
  <c r="G674" i="13"/>
  <c r="I672" i="13"/>
  <c r="H672" i="13"/>
  <c r="G672" i="13"/>
  <c r="I671" i="13"/>
  <c r="H671" i="13"/>
  <c r="G671" i="13"/>
  <c r="I670" i="13"/>
  <c r="H670" i="13"/>
  <c r="G670" i="13"/>
  <c r="I669" i="13"/>
  <c r="H669" i="13"/>
  <c r="G669" i="13"/>
  <c r="I668" i="13"/>
  <c r="H668" i="13"/>
  <c r="G668" i="13"/>
  <c r="I665" i="13"/>
  <c r="H665" i="13"/>
  <c r="G665" i="13"/>
  <c r="I664" i="13"/>
  <c r="H664" i="13"/>
  <c r="G664" i="13"/>
  <c r="I663" i="13"/>
  <c r="H663" i="13"/>
  <c r="G663" i="13"/>
  <c r="I662" i="13"/>
  <c r="H662" i="13"/>
  <c r="G662" i="13"/>
  <c r="I661" i="13"/>
  <c r="H661" i="13"/>
  <c r="G661" i="13"/>
  <c r="I660" i="13"/>
  <c r="H660" i="13"/>
  <c r="G660" i="13"/>
  <c r="I659" i="13"/>
  <c r="H659" i="13"/>
  <c r="G659" i="13"/>
  <c r="I658" i="13"/>
  <c r="H658" i="13"/>
  <c r="G658" i="13"/>
  <c r="I657" i="13"/>
  <c r="H657" i="13"/>
  <c r="G657" i="13"/>
  <c r="I656" i="13"/>
  <c r="H656" i="13"/>
  <c r="G656" i="13"/>
  <c r="I655" i="13"/>
  <c r="H655" i="13"/>
  <c r="G655" i="13"/>
  <c r="I654" i="13"/>
  <c r="H654" i="13"/>
  <c r="G654" i="13"/>
  <c r="I653" i="13"/>
  <c r="H653" i="13"/>
  <c r="G653" i="13"/>
  <c r="I652" i="13"/>
  <c r="H652" i="13"/>
  <c r="G652" i="13"/>
  <c r="I651" i="13"/>
  <c r="H651" i="13"/>
  <c r="G651" i="13"/>
  <c r="I650" i="13"/>
  <c r="H650" i="13"/>
  <c r="G650" i="13"/>
  <c r="I649" i="13"/>
  <c r="H649" i="13"/>
  <c r="G649" i="13"/>
  <c r="I648" i="13"/>
  <c r="H648" i="13"/>
  <c r="G648" i="13"/>
  <c r="I646" i="13"/>
  <c r="H646" i="13"/>
  <c r="G646" i="13"/>
  <c r="I645" i="13"/>
  <c r="H645" i="13"/>
  <c r="G645" i="13"/>
  <c r="I644" i="13"/>
  <c r="H644" i="13"/>
  <c r="G644" i="13"/>
  <c r="I643" i="13"/>
  <c r="H643" i="13"/>
  <c r="G643" i="13"/>
  <c r="I642" i="13"/>
  <c r="H642" i="13"/>
  <c r="G642" i="13"/>
  <c r="I641" i="13"/>
  <c r="H641" i="13"/>
  <c r="G641" i="13"/>
  <c r="I640" i="13"/>
  <c r="H640" i="13"/>
  <c r="G640" i="13"/>
  <c r="I639" i="13"/>
  <c r="H639" i="13"/>
  <c r="G639" i="13"/>
  <c r="I638" i="13"/>
  <c r="H638" i="13"/>
  <c r="G638" i="13"/>
  <c r="I637" i="13"/>
  <c r="H637" i="13"/>
  <c r="G637" i="13"/>
  <c r="I636" i="13"/>
  <c r="H636" i="13"/>
  <c r="G636" i="13"/>
  <c r="I635" i="13"/>
  <c r="H635" i="13"/>
  <c r="G635" i="13"/>
  <c r="I634" i="13"/>
  <c r="H634" i="13"/>
  <c r="G634" i="13"/>
  <c r="I633" i="13"/>
  <c r="H633" i="13"/>
  <c r="G633" i="13"/>
  <c r="I632" i="13"/>
  <c r="H632" i="13"/>
  <c r="G632" i="13"/>
  <c r="I631" i="13"/>
  <c r="H631" i="13"/>
  <c r="G631" i="13"/>
  <c r="I629" i="13"/>
  <c r="H629" i="13"/>
  <c r="G629" i="13"/>
  <c r="I628" i="13"/>
  <c r="H628" i="13"/>
  <c r="G628" i="13"/>
  <c r="I627" i="13"/>
  <c r="H627" i="13"/>
  <c r="G627" i="13"/>
  <c r="I626" i="13"/>
  <c r="H626" i="13"/>
  <c r="G626" i="13"/>
  <c r="I625" i="13"/>
  <c r="H625" i="13"/>
  <c r="G625" i="13"/>
  <c r="I623" i="13"/>
  <c r="H623" i="13"/>
  <c r="G623" i="13"/>
  <c r="I622" i="13"/>
  <c r="H622" i="13"/>
  <c r="G622" i="13"/>
  <c r="I621" i="13"/>
  <c r="H621" i="13"/>
  <c r="G621" i="13"/>
  <c r="I620" i="13"/>
  <c r="H620" i="13"/>
  <c r="G620" i="13"/>
  <c r="I619" i="13"/>
  <c r="H619" i="13"/>
  <c r="G619" i="13"/>
  <c r="I617" i="13"/>
  <c r="H617" i="13"/>
  <c r="G617" i="13"/>
  <c r="I616" i="13"/>
  <c r="H616" i="13"/>
  <c r="G616" i="13"/>
  <c r="I615" i="13"/>
  <c r="H615" i="13"/>
  <c r="G615" i="13"/>
  <c r="I614" i="13"/>
  <c r="H614" i="13"/>
  <c r="G614" i="13"/>
  <c r="I613" i="13"/>
  <c r="H613" i="13"/>
  <c r="G613" i="13"/>
  <c r="I610" i="13"/>
  <c r="H610" i="13"/>
  <c r="G610" i="13"/>
  <c r="I609" i="13"/>
  <c r="H609" i="13"/>
  <c r="G609" i="13"/>
  <c r="I608" i="13"/>
  <c r="H608" i="13"/>
  <c r="G608" i="13"/>
  <c r="I607" i="13"/>
  <c r="H607" i="13"/>
  <c r="G607" i="13"/>
  <c r="I606" i="13"/>
  <c r="H606" i="13"/>
  <c r="G606" i="13"/>
  <c r="I604" i="13"/>
  <c r="H604" i="13"/>
  <c r="G604" i="13"/>
  <c r="I603" i="13"/>
  <c r="H603" i="13"/>
  <c r="G603" i="13"/>
  <c r="I602" i="13"/>
  <c r="H602" i="13"/>
  <c r="G602" i="13"/>
  <c r="I601" i="13"/>
  <c r="H601" i="13"/>
  <c r="G601" i="13"/>
  <c r="I600" i="13"/>
  <c r="H600" i="13"/>
  <c r="G600" i="13"/>
  <c r="I599" i="13"/>
  <c r="H599" i="13"/>
  <c r="G599" i="13"/>
  <c r="I598" i="13"/>
  <c r="H598" i="13"/>
  <c r="G598" i="13"/>
  <c r="I597" i="13"/>
  <c r="H597" i="13"/>
  <c r="G597" i="13"/>
  <c r="I596" i="13"/>
  <c r="H596" i="13"/>
  <c r="G596" i="13"/>
  <c r="I595" i="13"/>
  <c r="H595" i="13"/>
  <c r="G595" i="13"/>
  <c r="I594" i="13"/>
  <c r="H594" i="13"/>
  <c r="G594" i="13"/>
  <c r="I593" i="13"/>
  <c r="H593" i="13"/>
  <c r="G593" i="13"/>
  <c r="I592" i="13"/>
  <c r="H592" i="13"/>
  <c r="G592" i="13"/>
  <c r="I591" i="13"/>
  <c r="H591" i="13"/>
  <c r="G591" i="13"/>
  <c r="I590" i="13"/>
  <c r="H590" i="13"/>
  <c r="G590" i="13"/>
  <c r="I589" i="13"/>
  <c r="H589" i="13"/>
  <c r="G589" i="13"/>
  <c r="I588" i="13"/>
  <c r="H588" i="13"/>
  <c r="G588" i="13"/>
  <c r="I586" i="13"/>
  <c r="H586" i="13"/>
  <c r="G586" i="13"/>
  <c r="I585" i="13"/>
  <c r="H585" i="13"/>
  <c r="G585" i="13"/>
  <c r="I584" i="13"/>
  <c r="H584" i="13"/>
  <c r="G584" i="13"/>
  <c r="I583" i="13"/>
  <c r="H583" i="13"/>
  <c r="G583" i="13"/>
  <c r="I582" i="13"/>
  <c r="H582" i="13"/>
  <c r="G582" i="13"/>
  <c r="I581" i="13"/>
  <c r="H581" i="13"/>
  <c r="G581" i="13"/>
  <c r="I580" i="13"/>
  <c r="H580" i="13"/>
  <c r="G580" i="13"/>
  <c r="I579" i="13"/>
  <c r="H579" i="13"/>
  <c r="G579" i="13"/>
  <c r="I578" i="13"/>
  <c r="H578" i="13"/>
  <c r="G578" i="13"/>
  <c r="I577" i="13"/>
  <c r="H577" i="13"/>
  <c r="G577" i="13"/>
  <c r="I576" i="13"/>
  <c r="H576" i="13"/>
  <c r="G576" i="13"/>
  <c r="I575" i="13"/>
  <c r="H575" i="13"/>
  <c r="G575" i="13"/>
  <c r="I574" i="13"/>
  <c r="H574" i="13"/>
  <c r="G574" i="13"/>
  <c r="I573" i="13"/>
  <c r="H573" i="13"/>
  <c r="G573" i="13"/>
  <c r="I572" i="13"/>
  <c r="H572" i="13"/>
  <c r="G572" i="13"/>
  <c r="I571" i="13"/>
  <c r="H571" i="13"/>
  <c r="G571" i="13"/>
  <c r="I570" i="13"/>
  <c r="H570" i="13"/>
  <c r="G570" i="13"/>
  <c r="I569" i="13"/>
  <c r="H569" i="13"/>
  <c r="G569" i="13"/>
  <c r="I568" i="13"/>
  <c r="H568" i="13"/>
  <c r="G568" i="13"/>
  <c r="I567" i="13"/>
  <c r="H567" i="13"/>
  <c r="G567" i="13"/>
  <c r="I566" i="13"/>
  <c r="H566" i="13"/>
  <c r="G566" i="13"/>
  <c r="I565" i="13"/>
  <c r="H565" i="13"/>
  <c r="G565" i="13"/>
  <c r="I564" i="13"/>
  <c r="H564" i="13"/>
  <c r="G564" i="13"/>
  <c r="I563" i="13"/>
  <c r="H563" i="13"/>
  <c r="G563" i="13"/>
  <c r="I562" i="13"/>
  <c r="H562" i="13"/>
  <c r="G562" i="13"/>
  <c r="I561" i="13"/>
  <c r="H561" i="13"/>
  <c r="G561" i="13"/>
  <c r="I560" i="13"/>
  <c r="H560" i="13"/>
  <c r="G560" i="13"/>
  <c r="I559" i="13"/>
  <c r="H559" i="13"/>
  <c r="G559" i="13"/>
  <c r="I558" i="13"/>
  <c r="H558" i="13"/>
  <c r="G558" i="13"/>
  <c r="I557" i="13"/>
  <c r="H557" i="13"/>
  <c r="G557" i="13"/>
  <c r="I556" i="13"/>
  <c r="H556" i="13"/>
  <c r="G556" i="13"/>
  <c r="I555" i="13"/>
  <c r="H555" i="13"/>
  <c r="G555" i="13"/>
  <c r="I554" i="13"/>
  <c r="H554" i="13"/>
  <c r="G554" i="13"/>
  <c r="I553" i="13"/>
  <c r="H553" i="13"/>
  <c r="G553" i="13"/>
  <c r="I552" i="13"/>
  <c r="H552" i="13"/>
  <c r="G552" i="13"/>
  <c r="I551" i="13"/>
  <c r="H551" i="13"/>
  <c r="G551" i="13"/>
  <c r="I550" i="13"/>
  <c r="H550" i="13"/>
  <c r="G550" i="13"/>
  <c r="I549" i="13"/>
  <c r="H549" i="13"/>
  <c r="G549" i="13"/>
  <c r="I548" i="13"/>
  <c r="H548" i="13"/>
  <c r="G548" i="13"/>
  <c r="I547" i="13"/>
  <c r="H547" i="13"/>
  <c r="G547" i="13"/>
  <c r="I546" i="13"/>
  <c r="H546" i="13"/>
  <c r="G546" i="13"/>
  <c r="I545" i="13"/>
  <c r="H545" i="13"/>
  <c r="G545" i="13"/>
  <c r="I544" i="13"/>
  <c r="H544" i="13"/>
  <c r="G544" i="13"/>
  <c r="I543" i="13"/>
  <c r="H543" i="13"/>
  <c r="G543" i="13"/>
  <c r="I542" i="13"/>
  <c r="H542" i="13"/>
  <c r="G542" i="13"/>
  <c r="I541" i="13"/>
  <c r="H541" i="13"/>
  <c r="G541" i="13"/>
  <c r="I540" i="13"/>
  <c r="H540" i="13"/>
  <c r="G540" i="13"/>
  <c r="I539" i="13"/>
  <c r="H539" i="13"/>
  <c r="G539" i="13"/>
  <c r="I538" i="13"/>
  <c r="H538" i="13"/>
  <c r="G538" i="13"/>
  <c r="I537" i="13"/>
  <c r="H537" i="13"/>
  <c r="G537" i="13"/>
  <c r="I536" i="13"/>
  <c r="H536" i="13"/>
  <c r="G536" i="13"/>
  <c r="I535" i="13"/>
  <c r="H535" i="13"/>
  <c r="G535" i="13"/>
  <c r="I534" i="13"/>
  <c r="H534" i="13"/>
  <c r="G534" i="13"/>
  <c r="I533" i="13"/>
  <c r="H533" i="13"/>
  <c r="G533" i="13"/>
  <c r="I532" i="13"/>
  <c r="H532" i="13"/>
  <c r="G532" i="13"/>
  <c r="I531" i="13"/>
  <c r="H531" i="13"/>
  <c r="G531" i="13"/>
  <c r="I530" i="13"/>
  <c r="H530" i="13"/>
  <c r="G530" i="13"/>
  <c r="I529" i="13"/>
  <c r="H529" i="13"/>
  <c r="G529" i="13"/>
  <c r="I528" i="13"/>
  <c r="H528" i="13"/>
  <c r="G528" i="13"/>
  <c r="I527" i="13"/>
  <c r="H527" i="13"/>
  <c r="G527" i="13"/>
  <c r="I526" i="13"/>
  <c r="H526" i="13"/>
  <c r="G526" i="13"/>
  <c r="I525" i="13"/>
  <c r="H525" i="13"/>
  <c r="G525" i="13"/>
  <c r="I524" i="13"/>
  <c r="H524" i="13"/>
  <c r="G524" i="13"/>
  <c r="I523" i="13"/>
  <c r="H523" i="13"/>
  <c r="G523" i="13"/>
  <c r="I522" i="13"/>
  <c r="H522" i="13"/>
  <c r="G522" i="13"/>
  <c r="I521" i="13"/>
  <c r="H521" i="13"/>
  <c r="G521" i="13"/>
  <c r="I520" i="13"/>
  <c r="H520" i="13"/>
  <c r="G520" i="13"/>
  <c r="I519" i="13"/>
  <c r="H519" i="13"/>
  <c r="G519" i="13"/>
  <c r="I518" i="13"/>
  <c r="H518" i="13"/>
  <c r="G518" i="13"/>
  <c r="I517" i="13"/>
  <c r="H517" i="13"/>
  <c r="G517" i="13"/>
  <c r="I516" i="13"/>
  <c r="H516" i="13"/>
  <c r="G516" i="13"/>
  <c r="I515" i="13"/>
  <c r="H515" i="13"/>
  <c r="G515" i="13"/>
  <c r="I514" i="13"/>
  <c r="H514" i="13"/>
  <c r="G514" i="13"/>
  <c r="I513" i="13"/>
  <c r="H513" i="13"/>
  <c r="G513" i="13"/>
  <c r="I512" i="13"/>
  <c r="H512" i="13"/>
  <c r="G512" i="13"/>
  <c r="I511" i="13"/>
  <c r="H511" i="13"/>
  <c r="G511" i="13"/>
  <c r="I510" i="13"/>
  <c r="H510" i="13"/>
  <c r="G510" i="13"/>
  <c r="I509" i="13"/>
  <c r="H509" i="13"/>
  <c r="G509" i="13"/>
  <c r="I508" i="13"/>
  <c r="H508" i="13"/>
  <c r="G508" i="13"/>
  <c r="I507" i="13"/>
  <c r="H507" i="13"/>
  <c r="G507" i="13"/>
  <c r="I506" i="13"/>
  <c r="H506" i="13"/>
  <c r="G506" i="13"/>
  <c r="I505" i="13"/>
  <c r="H505" i="13"/>
  <c r="G505" i="13"/>
  <c r="I504" i="13"/>
  <c r="H504" i="13"/>
  <c r="G504" i="13"/>
  <c r="I503" i="13"/>
  <c r="H503" i="13"/>
  <c r="G503" i="13"/>
  <c r="I502" i="13"/>
  <c r="H502" i="13"/>
  <c r="G502" i="13"/>
  <c r="I501" i="13"/>
  <c r="H501" i="13"/>
  <c r="G501" i="13"/>
  <c r="I500" i="13"/>
  <c r="H500" i="13"/>
  <c r="G500" i="13"/>
  <c r="I499" i="13"/>
  <c r="H499" i="13"/>
  <c r="G499" i="13"/>
  <c r="I498" i="13"/>
  <c r="H498" i="13"/>
  <c r="G498" i="13"/>
  <c r="I497" i="13"/>
  <c r="H497" i="13"/>
  <c r="G497" i="13"/>
  <c r="I496" i="13"/>
  <c r="H496" i="13"/>
  <c r="G496" i="13"/>
  <c r="I495" i="13"/>
  <c r="H495" i="13"/>
  <c r="G495" i="13"/>
  <c r="I494" i="13"/>
  <c r="H494" i="13"/>
  <c r="G494" i="13"/>
  <c r="I493" i="13"/>
  <c r="H493" i="13"/>
  <c r="G493" i="13"/>
  <c r="I492" i="13"/>
  <c r="H492" i="13"/>
  <c r="G492" i="13"/>
  <c r="I491" i="13"/>
  <c r="H491" i="13"/>
  <c r="G491" i="13"/>
  <c r="I489" i="13"/>
  <c r="H489" i="13"/>
  <c r="G489" i="13"/>
  <c r="I488" i="13"/>
  <c r="H488" i="13"/>
  <c r="G488" i="13"/>
  <c r="I487" i="13"/>
  <c r="H487" i="13"/>
  <c r="G487" i="13"/>
  <c r="I486" i="13"/>
  <c r="H486" i="13"/>
  <c r="G486" i="13"/>
  <c r="I485" i="13"/>
  <c r="H485" i="13"/>
  <c r="G485" i="13"/>
  <c r="I484" i="13"/>
  <c r="H484" i="13"/>
  <c r="G484" i="13"/>
  <c r="I483" i="13"/>
  <c r="H483" i="13"/>
  <c r="G483" i="13"/>
  <c r="I482" i="13"/>
  <c r="H482" i="13"/>
  <c r="G482" i="13"/>
  <c r="I481" i="13"/>
  <c r="H481" i="13"/>
  <c r="G481" i="13"/>
  <c r="I480" i="13"/>
  <c r="H480" i="13"/>
  <c r="G480" i="13"/>
  <c r="I479" i="13"/>
  <c r="H479" i="13"/>
  <c r="G479" i="13"/>
  <c r="I478" i="13"/>
  <c r="H478" i="13"/>
  <c r="G478" i="13"/>
  <c r="I477" i="13"/>
  <c r="H477" i="13"/>
  <c r="G477" i="13"/>
  <c r="I476" i="13"/>
  <c r="H476" i="13"/>
  <c r="G476" i="13"/>
  <c r="I475" i="13"/>
  <c r="H475" i="13"/>
  <c r="G475" i="13"/>
  <c r="I474" i="13"/>
  <c r="H474" i="13"/>
  <c r="G474" i="13"/>
  <c r="I473" i="13"/>
  <c r="H473" i="13"/>
  <c r="G473" i="13"/>
  <c r="I472" i="13"/>
  <c r="H472" i="13"/>
  <c r="G472" i="13"/>
  <c r="I471" i="13"/>
  <c r="H471" i="13"/>
  <c r="G471" i="13"/>
  <c r="I470" i="13"/>
  <c r="H470" i="13"/>
  <c r="G470" i="13"/>
  <c r="I469" i="13"/>
  <c r="H469" i="13"/>
  <c r="G469" i="13"/>
  <c r="I468" i="13"/>
  <c r="H468" i="13"/>
  <c r="G468" i="13"/>
  <c r="I467" i="13"/>
  <c r="H467" i="13"/>
  <c r="G467" i="13"/>
  <c r="I466" i="13"/>
  <c r="H466" i="13"/>
  <c r="G466" i="13"/>
  <c r="I465" i="13"/>
  <c r="H465" i="13"/>
  <c r="G465" i="13"/>
  <c r="I464" i="13"/>
  <c r="H464" i="13"/>
  <c r="G464" i="13"/>
  <c r="I463" i="13"/>
  <c r="H463" i="13"/>
  <c r="G463" i="13"/>
  <c r="I462" i="13"/>
  <c r="H462" i="13"/>
  <c r="G462" i="13"/>
  <c r="I461" i="13"/>
  <c r="H461" i="13"/>
  <c r="G461" i="13"/>
  <c r="I460" i="13"/>
  <c r="H460" i="13"/>
  <c r="G460" i="13"/>
  <c r="I459" i="13"/>
  <c r="H459" i="13"/>
  <c r="G459" i="13"/>
  <c r="I458" i="13"/>
  <c r="H458" i="13"/>
  <c r="G458" i="13"/>
  <c r="I457" i="13"/>
  <c r="H457" i="13"/>
  <c r="G457" i="13"/>
  <c r="I456" i="13"/>
  <c r="H456" i="13"/>
  <c r="G456" i="13"/>
  <c r="I455" i="13"/>
  <c r="H455" i="13"/>
  <c r="G455" i="13"/>
  <c r="I454" i="13"/>
  <c r="H454" i="13"/>
  <c r="G454" i="13"/>
  <c r="I453" i="13"/>
  <c r="H453" i="13"/>
  <c r="G453" i="13"/>
  <c r="I452" i="13"/>
  <c r="H452" i="13"/>
  <c r="G452" i="13"/>
  <c r="I451" i="13"/>
  <c r="H451" i="13"/>
  <c r="G451" i="13"/>
  <c r="I450" i="13"/>
  <c r="H450" i="13"/>
  <c r="G450" i="13"/>
  <c r="I449" i="13"/>
  <c r="H449" i="13"/>
  <c r="G449" i="13"/>
  <c r="I448" i="13"/>
  <c r="H448" i="13"/>
  <c r="G448" i="13"/>
  <c r="I447" i="13"/>
  <c r="H447" i="13"/>
  <c r="G447" i="13"/>
  <c r="I446" i="13"/>
  <c r="H446" i="13"/>
  <c r="G446" i="13"/>
  <c r="I445" i="13"/>
  <c r="H445" i="13"/>
  <c r="G445" i="13"/>
  <c r="I444" i="13"/>
  <c r="H444" i="13"/>
  <c r="G444" i="13"/>
  <c r="I443" i="13"/>
  <c r="H443" i="13"/>
  <c r="G443" i="13"/>
  <c r="I442" i="13"/>
  <c r="H442" i="13"/>
  <c r="G442" i="13"/>
  <c r="I441" i="13"/>
  <c r="H441" i="13"/>
  <c r="G441" i="13"/>
  <c r="I440" i="13"/>
  <c r="H440" i="13"/>
  <c r="G440" i="13"/>
  <c r="I439" i="13"/>
  <c r="H439" i="13"/>
  <c r="G439" i="13"/>
  <c r="I438" i="13"/>
  <c r="H438" i="13"/>
  <c r="G438" i="13"/>
  <c r="I437" i="13"/>
  <c r="H437" i="13"/>
  <c r="G437" i="13"/>
  <c r="I436" i="13"/>
  <c r="H436" i="13"/>
  <c r="G436" i="13"/>
  <c r="I435" i="13"/>
  <c r="H435" i="13"/>
  <c r="G435" i="13"/>
  <c r="I434" i="13"/>
  <c r="H434" i="13"/>
  <c r="G434" i="13"/>
  <c r="I433" i="13"/>
  <c r="H433" i="13"/>
  <c r="G433" i="13"/>
  <c r="I432" i="13"/>
  <c r="H432" i="13"/>
  <c r="G432" i="13"/>
  <c r="I431" i="13"/>
  <c r="H431" i="13"/>
  <c r="G431" i="13"/>
  <c r="I430" i="13"/>
  <c r="H430" i="13"/>
  <c r="G430" i="13"/>
  <c r="I429" i="13"/>
  <c r="H429" i="13"/>
  <c r="G429" i="13"/>
  <c r="I428" i="13"/>
  <c r="H428" i="13"/>
  <c r="G428" i="13"/>
  <c r="I427" i="13"/>
  <c r="H427" i="13"/>
  <c r="G427" i="13"/>
  <c r="I426" i="13"/>
  <c r="H426" i="13"/>
  <c r="G426" i="13"/>
  <c r="I425" i="13"/>
  <c r="H425" i="13"/>
  <c r="G425" i="13"/>
  <c r="I424" i="13"/>
  <c r="H424" i="13"/>
  <c r="G424" i="13"/>
  <c r="I423" i="13"/>
  <c r="H423" i="13"/>
  <c r="G423" i="13"/>
  <c r="I422" i="13"/>
  <c r="H422" i="13"/>
  <c r="G422" i="13"/>
  <c r="I421" i="13"/>
  <c r="H421" i="13"/>
  <c r="G421" i="13"/>
  <c r="I420" i="13"/>
  <c r="H420" i="13"/>
  <c r="G420" i="13"/>
  <c r="I419" i="13"/>
  <c r="H419" i="13"/>
  <c r="G419" i="13"/>
  <c r="I418" i="13"/>
  <c r="H418" i="13"/>
  <c r="G418" i="13"/>
  <c r="I417" i="13"/>
  <c r="H417" i="13"/>
  <c r="G417" i="13"/>
  <c r="I416" i="13"/>
  <c r="H416" i="13"/>
  <c r="G416" i="13"/>
  <c r="I415" i="13"/>
  <c r="H415" i="13"/>
  <c r="G415" i="13"/>
  <c r="I414" i="13"/>
  <c r="H414" i="13"/>
  <c r="G414" i="13"/>
  <c r="I413" i="13"/>
  <c r="H413" i="13"/>
  <c r="G413" i="13"/>
  <c r="I412" i="13"/>
  <c r="H412" i="13"/>
  <c r="G412" i="13"/>
  <c r="I411" i="13"/>
  <c r="H411" i="13"/>
  <c r="G411" i="13"/>
  <c r="I410" i="13"/>
  <c r="H410" i="13"/>
  <c r="G410" i="13"/>
  <c r="I409" i="13"/>
  <c r="H409" i="13"/>
  <c r="G409" i="13"/>
  <c r="I408" i="13"/>
  <c r="H408" i="13"/>
  <c r="G408" i="13"/>
  <c r="I407" i="13"/>
  <c r="H407" i="13"/>
  <c r="G407" i="13"/>
  <c r="I406" i="13"/>
  <c r="H406" i="13"/>
  <c r="G406" i="13"/>
  <c r="I405" i="13"/>
  <c r="H405" i="13"/>
  <c r="G405" i="13"/>
  <c r="I404" i="13"/>
  <c r="H404" i="13"/>
  <c r="G404" i="13"/>
  <c r="I403" i="13"/>
  <c r="H403" i="13"/>
  <c r="G403" i="13"/>
  <c r="I402" i="13"/>
  <c r="H402" i="13"/>
  <c r="G402" i="13"/>
  <c r="I401" i="13"/>
  <c r="H401" i="13"/>
  <c r="G401" i="13"/>
  <c r="I400" i="13"/>
  <c r="H400" i="13"/>
  <c r="G400" i="13"/>
  <c r="I399" i="13"/>
  <c r="H399" i="13"/>
  <c r="G399" i="13"/>
  <c r="I398" i="13"/>
  <c r="H398" i="13"/>
  <c r="G398" i="13"/>
  <c r="I397" i="13"/>
  <c r="H397" i="13"/>
  <c r="G397" i="13"/>
  <c r="I396" i="13"/>
  <c r="H396" i="13"/>
  <c r="G396" i="13"/>
  <c r="I395" i="13"/>
  <c r="H395" i="13"/>
  <c r="G395" i="13"/>
  <c r="I394" i="13"/>
  <c r="H394" i="13"/>
  <c r="G394" i="13"/>
  <c r="I392" i="13"/>
  <c r="H392" i="13"/>
  <c r="G392" i="13"/>
  <c r="I391" i="13"/>
  <c r="H391" i="13"/>
  <c r="G391" i="13"/>
  <c r="I390" i="13"/>
  <c r="H390" i="13"/>
  <c r="G390" i="13"/>
  <c r="I389" i="13"/>
  <c r="H389" i="13"/>
  <c r="G389" i="13"/>
  <c r="I387" i="13"/>
  <c r="H387" i="13"/>
  <c r="G387" i="13"/>
  <c r="I386" i="13"/>
  <c r="H386" i="13"/>
  <c r="G386" i="13"/>
  <c r="I385" i="13"/>
  <c r="H385" i="13"/>
  <c r="G385" i="13"/>
  <c r="I384" i="13"/>
  <c r="H384" i="13"/>
  <c r="G384" i="13"/>
  <c r="I383" i="13"/>
  <c r="H383" i="13"/>
  <c r="G383" i="13"/>
  <c r="I382" i="13"/>
  <c r="H382" i="13"/>
  <c r="G382" i="13"/>
  <c r="I381" i="13"/>
  <c r="H381" i="13"/>
  <c r="G381" i="13"/>
  <c r="I380" i="13"/>
  <c r="H380" i="13"/>
  <c r="G380" i="13"/>
  <c r="I379" i="13"/>
  <c r="H379" i="13"/>
  <c r="G379" i="13"/>
  <c r="I378" i="13"/>
  <c r="H378" i="13"/>
  <c r="G378" i="13"/>
  <c r="I377" i="13"/>
  <c r="H377" i="13"/>
  <c r="G377" i="13"/>
  <c r="I376" i="13"/>
  <c r="H376" i="13"/>
  <c r="G376" i="13"/>
  <c r="I375" i="13"/>
  <c r="H375" i="13"/>
  <c r="G375" i="13"/>
  <c r="I374" i="13"/>
  <c r="H374" i="13"/>
  <c r="G374" i="13"/>
  <c r="I373" i="13"/>
  <c r="H373" i="13"/>
  <c r="G373" i="13"/>
  <c r="I372" i="13"/>
  <c r="H372" i="13"/>
  <c r="G372" i="13"/>
  <c r="I371" i="13"/>
  <c r="H371" i="13"/>
  <c r="G371" i="13"/>
  <c r="I370" i="13"/>
  <c r="H370" i="13"/>
  <c r="G370" i="13"/>
  <c r="I369" i="13"/>
  <c r="H369" i="13"/>
  <c r="G369" i="13"/>
  <c r="I368" i="13"/>
  <c r="H368" i="13"/>
  <c r="G368" i="13"/>
  <c r="I367" i="13"/>
  <c r="H367" i="13"/>
  <c r="G367" i="13"/>
  <c r="I366" i="13"/>
  <c r="H366" i="13"/>
  <c r="G366" i="13"/>
  <c r="I365" i="13"/>
  <c r="H365" i="13"/>
  <c r="G365" i="13"/>
  <c r="I364" i="13"/>
  <c r="H364" i="13"/>
  <c r="G364" i="13"/>
  <c r="I363" i="13"/>
  <c r="H363" i="13"/>
  <c r="G363" i="13"/>
  <c r="I362" i="13"/>
  <c r="H362" i="13"/>
  <c r="G362" i="13"/>
  <c r="I361" i="13"/>
  <c r="H361" i="13"/>
  <c r="G361" i="13"/>
  <c r="I360" i="13"/>
  <c r="H360" i="13"/>
  <c r="G360" i="13"/>
  <c r="I359" i="13"/>
  <c r="H359" i="13"/>
  <c r="G359" i="13"/>
  <c r="I358" i="13"/>
  <c r="H358" i="13"/>
  <c r="G358" i="13"/>
  <c r="I357" i="13"/>
  <c r="H357" i="13"/>
  <c r="G357" i="13"/>
  <c r="I356" i="13"/>
  <c r="H356" i="13"/>
  <c r="G356" i="13"/>
  <c r="I355" i="13"/>
  <c r="H355" i="13"/>
  <c r="G355" i="13"/>
  <c r="I354" i="13"/>
  <c r="H354" i="13"/>
  <c r="G354" i="13"/>
  <c r="I353" i="13"/>
  <c r="H353" i="13"/>
  <c r="G353" i="13"/>
  <c r="I352" i="13"/>
  <c r="H352" i="13"/>
  <c r="G352" i="13"/>
  <c r="I351" i="13"/>
  <c r="H351" i="13"/>
  <c r="G351" i="13"/>
  <c r="I350" i="13"/>
  <c r="H350" i="13"/>
  <c r="G350" i="13"/>
  <c r="I349" i="13"/>
  <c r="H349" i="13"/>
  <c r="G349" i="13"/>
  <c r="I348" i="13"/>
  <c r="H348" i="13"/>
  <c r="G348" i="13"/>
  <c r="I347" i="13"/>
  <c r="H347" i="13"/>
  <c r="G347" i="13"/>
  <c r="I346" i="13"/>
  <c r="H346" i="13"/>
  <c r="G346" i="13"/>
  <c r="I345" i="13"/>
  <c r="H345" i="13"/>
  <c r="G345" i="13"/>
  <c r="I344" i="13"/>
  <c r="H344" i="13"/>
  <c r="G344" i="13"/>
  <c r="I343" i="13"/>
  <c r="H343" i="13"/>
  <c r="G343" i="13"/>
  <c r="I342" i="13"/>
  <c r="H342" i="13"/>
  <c r="G342" i="13"/>
  <c r="I341" i="13"/>
  <c r="H341" i="13"/>
  <c r="G341" i="13"/>
  <c r="I340" i="13"/>
  <c r="H340" i="13"/>
  <c r="G340" i="13"/>
  <c r="I339" i="13"/>
  <c r="H339" i="13"/>
  <c r="G339" i="13"/>
  <c r="I338" i="13"/>
  <c r="H338" i="13"/>
  <c r="G338" i="13"/>
  <c r="I337" i="13"/>
  <c r="H337" i="13"/>
  <c r="G337" i="13"/>
  <c r="I336" i="13"/>
  <c r="H336" i="13"/>
  <c r="G336" i="13"/>
  <c r="I335" i="13"/>
  <c r="H335" i="13"/>
  <c r="G335" i="13"/>
  <c r="I334" i="13"/>
  <c r="H334" i="13"/>
  <c r="G334" i="13"/>
  <c r="I333" i="13"/>
  <c r="H333" i="13"/>
  <c r="G333" i="13"/>
  <c r="I332" i="13"/>
  <c r="H332" i="13"/>
  <c r="G332" i="13"/>
  <c r="I331" i="13"/>
  <c r="H331" i="13"/>
  <c r="G331" i="13"/>
  <c r="I330" i="13"/>
  <c r="H330" i="13"/>
  <c r="G330" i="13"/>
  <c r="I328" i="13"/>
  <c r="H328" i="13"/>
  <c r="G328" i="13"/>
  <c r="I327" i="13"/>
  <c r="H327" i="13"/>
  <c r="G327" i="13"/>
  <c r="I325" i="13"/>
  <c r="H325" i="13"/>
  <c r="G325" i="13"/>
  <c r="I324" i="13"/>
  <c r="H324" i="13"/>
  <c r="G324" i="13"/>
  <c r="I321" i="13"/>
  <c r="H321" i="13"/>
  <c r="G321" i="13"/>
  <c r="I319" i="13"/>
  <c r="H319" i="13"/>
  <c r="G319" i="13"/>
  <c r="I318" i="13"/>
  <c r="H318" i="13"/>
  <c r="G318" i="13"/>
  <c r="I317" i="13"/>
  <c r="H317" i="13"/>
  <c r="G317" i="13"/>
  <c r="I315" i="13"/>
  <c r="H315" i="13"/>
  <c r="G315" i="13"/>
  <c r="I314" i="13"/>
  <c r="H314" i="13"/>
  <c r="G314" i="13"/>
  <c r="I313" i="13"/>
  <c r="H313" i="13"/>
  <c r="G313" i="13"/>
  <c r="I310" i="13"/>
  <c r="H310" i="13"/>
  <c r="G310" i="13"/>
  <c r="I309" i="13"/>
  <c r="H309" i="13"/>
  <c r="G309" i="13"/>
  <c r="I308" i="13"/>
  <c r="H308" i="13"/>
  <c r="G308" i="13"/>
  <c r="I307" i="13"/>
  <c r="H307" i="13"/>
  <c r="G307" i="13"/>
  <c r="I306" i="13"/>
  <c r="H306" i="13"/>
  <c r="G306" i="13"/>
  <c r="I305" i="13"/>
  <c r="H305" i="13"/>
  <c r="G305" i="13"/>
  <c r="I304" i="13"/>
  <c r="H304" i="13"/>
  <c r="G304" i="13"/>
  <c r="I303" i="13"/>
  <c r="H303" i="13"/>
  <c r="G303" i="13"/>
  <c r="I302" i="13"/>
  <c r="H302" i="13"/>
  <c r="G302" i="13"/>
  <c r="I301" i="13"/>
  <c r="H301" i="13"/>
  <c r="G301" i="13"/>
  <c r="I300" i="13"/>
  <c r="H300" i="13"/>
  <c r="G300" i="13"/>
  <c r="I299" i="13"/>
  <c r="H299" i="13"/>
  <c r="G299" i="13"/>
  <c r="I298" i="13"/>
  <c r="H298" i="13"/>
  <c r="G298" i="13"/>
  <c r="I297" i="13"/>
  <c r="H297" i="13"/>
  <c r="G297" i="13"/>
  <c r="I296" i="13"/>
  <c r="H296" i="13"/>
  <c r="G296" i="13"/>
  <c r="I295" i="13"/>
  <c r="H295" i="13"/>
  <c r="G295" i="13"/>
  <c r="I294" i="13"/>
  <c r="H294" i="13"/>
  <c r="G294" i="13"/>
  <c r="I293" i="13"/>
  <c r="H293" i="13"/>
  <c r="G293" i="13"/>
  <c r="I292" i="13"/>
  <c r="H292" i="13"/>
  <c r="G292" i="13"/>
  <c r="I291" i="13"/>
  <c r="H291" i="13"/>
  <c r="G291" i="13"/>
  <c r="I290" i="13"/>
  <c r="H290" i="13"/>
  <c r="G290" i="13"/>
  <c r="I289" i="13"/>
  <c r="H289" i="13"/>
  <c r="G289" i="13"/>
  <c r="I288" i="13"/>
  <c r="H288" i="13"/>
  <c r="G288" i="13"/>
  <c r="I287" i="13"/>
  <c r="H287" i="13"/>
  <c r="G287" i="13"/>
  <c r="I286" i="13"/>
  <c r="H286" i="13"/>
  <c r="G286" i="13"/>
  <c r="I285" i="13"/>
  <c r="H285" i="13"/>
  <c r="G285" i="13"/>
  <c r="I284" i="13"/>
  <c r="H284" i="13"/>
  <c r="G284" i="13"/>
  <c r="I283" i="13"/>
  <c r="H283" i="13"/>
  <c r="G283" i="13"/>
  <c r="I282" i="13"/>
  <c r="H282" i="13"/>
  <c r="G282" i="13"/>
  <c r="I281" i="13"/>
  <c r="H281" i="13"/>
  <c r="G281" i="13"/>
  <c r="I280" i="13"/>
  <c r="H280" i="13"/>
  <c r="G280" i="13"/>
  <c r="I279" i="13"/>
  <c r="H279" i="13"/>
  <c r="G279" i="13"/>
  <c r="I278" i="13"/>
  <c r="H278" i="13"/>
  <c r="G278" i="13"/>
  <c r="I277" i="13"/>
  <c r="H277" i="13"/>
  <c r="G277" i="13"/>
  <c r="I276" i="13"/>
  <c r="H276" i="13"/>
  <c r="G276" i="13"/>
  <c r="I275" i="13"/>
  <c r="H275" i="13"/>
  <c r="G275" i="13"/>
  <c r="I274" i="13"/>
  <c r="H274" i="13"/>
  <c r="G274" i="13"/>
  <c r="I271" i="13"/>
  <c r="H271" i="13"/>
  <c r="G271" i="13"/>
  <c r="I270" i="13"/>
  <c r="H270" i="13"/>
  <c r="G270" i="13"/>
  <c r="I269" i="13"/>
  <c r="H269" i="13"/>
  <c r="G269" i="13"/>
  <c r="I268" i="13"/>
  <c r="H268" i="13"/>
  <c r="G268" i="13"/>
  <c r="I267" i="13"/>
  <c r="H267" i="13"/>
  <c r="G267" i="13"/>
  <c r="I266" i="13"/>
  <c r="H266" i="13"/>
  <c r="G266" i="13"/>
  <c r="I265" i="13"/>
  <c r="H265" i="13"/>
  <c r="G265" i="13"/>
  <c r="I264" i="13"/>
  <c r="H264" i="13"/>
  <c r="G264" i="13"/>
  <c r="I263" i="13"/>
  <c r="H263" i="13"/>
  <c r="G263" i="13"/>
  <c r="I262" i="13"/>
  <c r="H262" i="13"/>
  <c r="G262" i="13"/>
  <c r="I261" i="13"/>
  <c r="H261" i="13"/>
  <c r="G261" i="13"/>
  <c r="I260" i="13"/>
  <c r="H260" i="13"/>
  <c r="G260" i="13"/>
  <c r="I259" i="13"/>
  <c r="H259" i="13"/>
  <c r="G259" i="13"/>
  <c r="I257" i="13"/>
  <c r="H257" i="13"/>
  <c r="G257" i="13"/>
  <c r="I256" i="13"/>
  <c r="H256" i="13"/>
  <c r="G256" i="13"/>
  <c r="I255" i="13"/>
  <c r="H255" i="13"/>
  <c r="G255" i="13"/>
  <c r="I254" i="13"/>
  <c r="H254" i="13"/>
  <c r="G254" i="13"/>
  <c r="I253" i="13"/>
  <c r="H253" i="13"/>
  <c r="G253" i="13"/>
  <c r="I252" i="13"/>
  <c r="H252" i="13"/>
  <c r="G252" i="13"/>
  <c r="I250" i="13"/>
  <c r="H250" i="13"/>
  <c r="G250" i="13"/>
  <c r="I249" i="13"/>
  <c r="H249" i="13"/>
  <c r="G249" i="13"/>
  <c r="I248" i="13"/>
  <c r="H248" i="13"/>
  <c r="G248" i="13"/>
  <c r="I247" i="13"/>
  <c r="H247" i="13"/>
  <c r="G247" i="13"/>
  <c r="I246" i="13"/>
  <c r="H246" i="13"/>
  <c r="G246" i="13"/>
  <c r="I245" i="13"/>
  <c r="H245" i="13"/>
  <c r="G245" i="13"/>
  <c r="I244" i="13"/>
  <c r="H244" i="13"/>
  <c r="G244" i="13"/>
  <c r="I243" i="13"/>
  <c r="H243" i="13"/>
  <c r="G243" i="13"/>
  <c r="I242" i="13"/>
  <c r="H242" i="13"/>
  <c r="G242" i="13"/>
  <c r="I241" i="13"/>
  <c r="H241" i="13"/>
  <c r="G241" i="13"/>
  <c r="I239" i="13"/>
  <c r="H239" i="13"/>
  <c r="G239" i="13"/>
  <c r="I238" i="13"/>
  <c r="H238" i="13"/>
  <c r="G238" i="13"/>
  <c r="I237" i="13"/>
  <c r="H237" i="13"/>
  <c r="G237" i="13"/>
  <c r="I236" i="13"/>
  <c r="H236" i="13"/>
  <c r="G236" i="13"/>
  <c r="I235" i="13"/>
  <c r="H235" i="13"/>
  <c r="G235" i="13"/>
  <c r="I233" i="13"/>
  <c r="H233" i="13"/>
  <c r="G233" i="13"/>
  <c r="I232" i="13"/>
  <c r="H232" i="13"/>
  <c r="G232" i="13"/>
  <c r="I231" i="13"/>
  <c r="H231" i="13"/>
  <c r="G231" i="13"/>
  <c r="I228" i="13"/>
  <c r="H228" i="13"/>
  <c r="G228" i="13"/>
  <c r="I227" i="13"/>
  <c r="H227" i="13"/>
  <c r="G227" i="13"/>
  <c r="I226" i="13"/>
  <c r="H226" i="13"/>
  <c r="G226" i="13"/>
  <c r="I225" i="13"/>
  <c r="H225" i="13"/>
  <c r="G225" i="13"/>
  <c r="I224" i="13"/>
  <c r="H224" i="13"/>
  <c r="G224" i="13"/>
  <c r="I222" i="13"/>
  <c r="H222" i="13"/>
  <c r="G222" i="13"/>
  <c r="I221" i="13"/>
  <c r="H221" i="13"/>
  <c r="G221" i="13"/>
  <c r="I220" i="13"/>
  <c r="H220" i="13"/>
  <c r="G220" i="13"/>
  <c r="I219" i="13"/>
  <c r="H219" i="13"/>
  <c r="G219" i="13"/>
  <c r="I218" i="13"/>
  <c r="H218" i="13"/>
  <c r="G218" i="13"/>
  <c r="I217" i="13"/>
  <c r="H217" i="13"/>
  <c r="G217" i="13"/>
  <c r="I215" i="13"/>
  <c r="H215" i="13"/>
  <c r="G215" i="13"/>
  <c r="I213" i="13"/>
  <c r="H213" i="13"/>
  <c r="G213" i="13"/>
  <c r="I212" i="13"/>
  <c r="H212" i="13"/>
  <c r="G212" i="13"/>
  <c r="I211" i="13"/>
  <c r="H211" i="13"/>
  <c r="G211" i="13"/>
  <c r="I210" i="13"/>
  <c r="H210" i="13"/>
  <c r="G210" i="13"/>
  <c r="I209" i="13"/>
  <c r="H209" i="13"/>
  <c r="G209" i="13"/>
  <c r="I208" i="13"/>
  <c r="H208" i="13"/>
  <c r="G208" i="13"/>
  <c r="I207" i="13"/>
  <c r="H207" i="13"/>
  <c r="G207" i="13"/>
  <c r="I205" i="13"/>
  <c r="H205" i="13"/>
  <c r="G205" i="13"/>
  <c r="I204" i="13"/>
  <c r="H204" i="13"/>
  <c r="G204" i="13"/>
  <c r="I203" i="13"/>
  <c r="H203" i="13"/>
  <c r="G203" i="13"/>
  <c r="I202" i="13"/>
  <c r="H202" i="13"/>
  <c r="G202" i="13"/>
  <c r="I200" i="13"/>
  <c r="H200" i="13"/>
  <c r="G200" i="13"/>
  <c r="I199" i="13"/>
  <c r="H199" i="13"/>
  <c r="G199" i="13"/>
  <c r="I198" i="13"/>
  <c r="H198" i="13"/>
  <c r="G198" i="13"/>
  <c r="I197" i="13"/>
  <c r="H197" i="13"/>
  <c r="G197" i="13"/>
  <c r="I196" i="13"/>
  <c r="H196" i="13"/>
  <c r="G196" i="13"/>
  <c r="I195" i="13"/>
  <c r="H195" i="13"/>
  <c r="G195" i="13"/>
  <c r="I194" i="13"/>
  <c r="H194" i="13"/>
  <c r="G194" i="13"/>
  <c r="I192" i="13"/>
  <c r="H192" i="13"/>
  <c r="G192" i="13"/>
  <c r="I191" i="13"/>
  <c r="H191" i="13"/>
  <c r="G191" i="13"/>
  <c r="I190" i="13"/>
  <c r="H190" i="13"/>
  <c r="G190" i="13"/>
  <c r="I189" i="13"/>
  <c r="H189" i="13"/>
  <c r="G189" i="13"/>
  <c r="I188" i="13"/>
  <c r="H188" i="13"/>
  <c r="G188" i="13"/>
  <c r="I187" i="13"/>
  <c r="H187" i="13"/>
  <c r="G187" i="13"/>
  <c r="I186" i="13"/>
  <c r="H186" i="13"/>
  <c r="G186" i="13"/>
  <c r="I183" i="13"/>
  <c r="H183" i="13"/>
  <c r="G183" i="13"/>
  <c r="I182" i="13"/>
  <c r="H182" i="13"/>
  <c r="G182" i="13"/>
  <c r="I181" i="13"/>
  <c r="H181" i="13"/>
  <c r="G181" i="13"/>
  <c r="I179" i="13"/>
  <c r="H179" i="13"/>
  <c r="G179" i="13"/>
  <c r="I178" i="13"/>
  <c r="H178" i="13"/>
  <c r="G178" i="13"/>
  <c r="I177" i="13"/>
  <c r="H177" i="13"/>
  <c r="G177" i="13"/>
  <c r="I176" i="13"/>
  <c r="H176" i="13"/>
  <c r="G176" i="13"/>
  <c r="I175" i="13"/>
  <c r="H175" i="13"/>
  <c r="G175" i="13"/>
  <c r="I174" i="13"/>
  <c r="H174" i="13"/>
  <c r="G174" i="13"/>
  <c r="I172" i="13"/>
  <c r="H172" i="13"/>
  <c r="G172" i="13"/>
  <c r="I171" i="13"/>
  <c r="H171" i="13"/>
  <c r="G171" i="13"/>
  <c r="I169" i="13"/>
  <c r="H169" i="13"/>
  <c r="G169" i="13"/>
  <c r="I168" i="13"/>
  <c r="H168" i="13"/>
  <c r="G168" i="13"/>
  <c r="I166" i="13"/>
  <c r="H166" i="13"/>
  <c r="G166" i="13"/>
  <c r="I165" i="13"/>
  <c r="H165" i="13"/>
  <c r="G165" i="13"/>
  <c r="I163" i="13"/>
  <c r="H163" i="13"/>
  <c r="G163" i="13"/>
  <c r="I162" i="13"/>
  <c r="H162" i="13"/>
  <c r="G162" i="13"/>
  <c r="I159" i="13"/>
  <c r="H159" i="13"/>
  <c r="G159" i="13"/>
  <c r="I158" i="13"/>
  <c r="H158" i="13"/>
  <c r="G158" i="13"/>
  <c r="I156" i="13"/>
  <c r="H156" i="13"/>
  <c r="G156" i="13"/>
  <c r="I155" i="13"/>
  <c r="H155" i="13"/>
  <c r="G155" i="13"/>
  <c r="I154" i="13"/>
  <c r="H154" i="13"/>
  <c r="G154" i="13"/>
  <c r="I153" i="13"/>
  <c r="H153" i="13"/>
  <c r="G153" i="13"/>
  <c r="I151" i="13"/>
  <c r="H151" i="13"/>
  <c r="G151" i="13"/>
  <c r="I150" i="13"/>
  <c r="H150" i="13"/>
  <c r="G150" i="13"/>
  <c r="I149" i="13"/>
  <c r="H149" i="13"/>
  <c r="G149" i="13"/>
  <c r="I148" i="13"/>
  <c r="H148" i="13"/>
  <c r="G148" i="13"/>
  <c r="I147" i="13"/>
  <c r="H147" i="13"/>
  <c r="G147" i="13"/>
  <c r="I146" i="13"/>
  <c r="H146" i="13"/>
  <c r="G146" i="13"/>
  <c r="I144" i="13"/>
  <c r="H144" i="13"/>
  <c r="G144" i="13"/>
  <c r="I143" i="13"/>
  <c r="H143" i="13"/>
  <c r="G143" i="13"/>
  <c r="I142" i="13"/>
  <c r="H142" i="13"/>
  <c r="G142" i="13"/>
  <c r="I141" i="13"/>
  <c r="H141" i="13"/>
  <c r="G141" i="13"/>
  <c r="I140" i="13"/>
  <c r="H140" i="13"/>
  <c r="G140" i="13"/>
  <c r="I139" i="13"/>
  <c r="H139" i="13"/>
  <c r="G139" i="13"/>
  <c r="I138" i="13"/>
  <c r="H138" i="13"/>
  <c r="G138" i="13"/>
  <c r="I136" i="13"/>
  <c r="H136" i="13"/>
  <c r="G136" i="13"/>
  <c r="I135" i="13"/>
  <c r="H135" i="13"/>
  <c r="G135" i="13"/>
  <c r="I134" i="13"/>
  <c r="H134" i="13"/>
  <c r="G134" i="13"/>
  <c r="I133" i="13"/>
  <c r="H133" i="13"/>
  <c r="G133" i="13"/>
  <c r="I132" i="13"/>
  <c r="H132" i="13"/>
  <c r="G132" i="13"/>
  <c r="I131" i="13"/>
  <c r="H131" i="13"/>
  <c r="G131" i="13"/>
  <c r="I129" i="13"/>
  <c r="H129" i="13"/>
  <c r="G129" i="13"/>
  <c r="I128" i="13"/>
  <c r="H128" i="13"/>
  <c r="G128" i="13"/>
  <c r="I127" i="13"/>
  <c r="H127" i="13"/>
  <c r="G127" i="13"/>
  <c r="I125" i="13"/>
  <c r="H125" i="13"/>
  <c r="G125" i="13"/>
  <c r="I124" i="13"/>
  <c r="H124" i="13"/>
  <c r="G124" i="13"/>
  <c r="I121" i="13"/>
  <c r="H121" i="13"/>
  <c r="G121" i="13"/>
  <c r="I120" i="13"/>
  <c r="H120" i="13"/>
  <c r="G120" i="13"/>
  <c r="I119" i="13"/>
  <c r="H119" i="13"/>
  <c r="G119" i="13"/>
  <c r="I118" i="13"/>
  <c r="H118" i="13"/>
  <c r="G118" i="13"/>
  <c r="I117" i="13"/>
  <c r="H117" i="13"/>
  <c r="G117" i="13"/>
  <c r="I115" i="13"/>
  <c r="H115" i="13"/>
  <c r="G115" i="13"/>
  <c r="I114" i="13"/>
  <c r="H114" i="13"/>
  <c r="G114" i="13"/>
  <c r="I113" i="13"/>
  <c r="H113" i="13"/>
  <c r="G113" i="13"/>
  <c r="I112" i="13"/>
  <c r="H112" i="13"/>
  <c r="G112" i="13"/>
  <c r="I110" i="13"/>
  <c r="H110" i="13"/>
  <c r="G110" i="13"/>
  <c r="I109" i="13"/>
  <c r="H109" i="13"/>
  <c r="G109" i="13"/>
  <c r="I108" i="13"/>
  <c r="H108" i="13"/>
  <c r="G108" i="13"/>
  <c r="I107" i="13"/>
  <c r="H107" i="13"/>
  <c r="G107" i="13"/>
  <c r="I106" i="13"/>
  <c r="H106" i="13"/>
  <c r="G106" i="13"/>
  <c r="I105" i="13"/>
  <c r="H105" i="13"/>
  <c r="G105" i="13"/>
  <c r="I103" i="13"/>
  <c r="H103" i="13"/>
  <c r="G103" i="13"/>
  <c r="I102" i="13"/>
  <c r="H102" i="13"/>
  <c r="G102" i="13"/>
  <c r="I101" i="13"/>
  <c r="H101" i="13"/>
  <c r="G101" i="13"/>
  <c r="I100" i="13"/>
  <c r="H100" i="13"/>
  <c r="G100" i="13"/>
  <c r="I99" i="13"/>
  <c r="H99" i="13"/>
  <c r="G99" i="13"/>
  <c r="I97" i="13"/>
  <c r="H97" i="13"/>
  <c r="G97" i="13"/>
  <c r="I96" i="13"/>
  <c r="H96" i="13"/>
  <c r="G96" i="13"/>
  <c r="I95" i="13"/>
  <c r="H95" i="13"/>
  <c r="G95" i="13"/>
  <c r="I94" i="13"/>
  <c r="H94" i="13"/>
  <c r="G94" i="13"/>
  <c r="I93" i="13"/>
  <c r="H93" i="13"/>
  <c r="G93" i="13"/>
  <c r="I91" i="13"/>
  <c r="H91" i="13"/>
  <c r="G91" i="13"/>
  <c r="I90" i="13"/>
  <c r="H90" i="13"/>
  <c r="G90" i="13"/>
  <c r="I89" i="13"/>
  <c r="H89" i="13"/>
  <c r="G89" i="13"/>
  <c r="I88" i="13"/>
  <c r="H88" i="13"/>
  <c r="G88" i="13"/>
  <c r="I86" i="13"/>
  <c r="H86" i="13"/>
  <c r="G86" i="13"/>
  <c r="I85" i="13"/>
  <c r="H85" i="13"/>
  <c r="G85" i="13"/>
  <c r="I84" i="13"/>
  <c r="H84" i="13"/>
  <c r="G84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6" i="13"/>
  <c r="H76" i="13"/>
  <c r="G76" i="13"/>
  <c r="I75" i="13"/>
  <c r="H75" i="13"/>
  <c r="G75" i="13"/>
  <c r="I73" i="13"/>
  <c r="H73" i="13"/>
  <c r="G73" i="13"/>
  <c r="I72" i="13"/>
  <c r="H72" i="13"/>
  <c r="G72" i="13"/>
  <c r="I71" i="13"/>
  <c r="H71" i="13"/>
  <c r="G71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2" i="13"/>
  <c r="H62" i="13"/>
  <c r="G62" i="13"/>
  <c r="I61" i="13"/>
  <c r="H61" i="13"/>
  <c r="G61" i="13"/>
  <c r="I60" i="13"/>
  <c r="H60" i="13"/>
  <c r="G60" i="13"/>
  <c r="I58" i="13"/>
  <c r="H58" i="13"/>
  <c r="G58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1" i="13"/>
  <c r="H51" i="13"/>
  <c r="G51" i="13"/>
  <c r="I50" i="13"/>
  <c r="H50" i="13"/>
  <c r="G50" i="13"/>
  <c r="I49" i="13"/>
  <c r="H49" i="13"/>
  <c r="G49" i="13"/>
  <c r="I48" i="13"/>
  <c r="H48" i="13"/>
  <c r="G48" i="13"/>
  <c r="I47" i="13"/>
  <c r="H47" i="13"/>
  <c r="G47" i="13"/>
  <c r="I46" i="13"/>
  <c r="H46" i="13"/>
  <c r="G46" i="13"/>
  <c r="I45" i="13"/>
  <c r="H45" i="13"/>
  <c r="G45" i="13"/>
  <c r="I43" i="13"/>
  <c r="H43" i="13"/>
  <c r="G43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8" i="13"/>
  <c r="H28" i="13"/>
  <c r="G28" i="13"/>
  <c r="I26" i="13"/>
  <c r="H26" i="13"/>
  <c r="G26" i="13"/>
  <c r="I25" i="13"/>
  <c r="H25" i="13"/>
  <c r="G25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F1030" i="13"/>
  <c r="F1029" i="13"/>
  <c r="F1028" i="13"/>
  <c r="F1027" i="13"/>
  <c r="F1025" i="13"/>
  <c r="F1024" i="13"/>
  <c r="F1023" i="13"/>
  <c r="F1022" i="13"/>
  <c r="F1021" i="13"/>
  <c r="F1020" i="13"/>
  <c r="F1019" i="13"/>
  <c r="F1018" i="13"/>
  <c r="F1017" i="13"/>
  <c r="F1016" i="13"/>
  <c r="F1014" i="13"/>
  <c r="F1013" i="13"/>
  <c r="F1012" i="13"/>
  <c r="F1011" i="13"/>
  <c r="F1010" i="13"/>
  <c r="F1009" i="13"/>
  <c r="F1007" i="13"/>
  <c r="F1006" i="13"/>
  <c r="F1005" i="13"/>
  <c r="F1004" i="13"/>
  <c r="F1003" i="13"/>
  <c r="F1002" i="13"/>
  <c r="F1001" i="13"/>
  <c r="F1000" i="13"/>
  <c r="F999" i="13"/>
  <c r="F998" i="13"/>
  <c r="F997" i="13"/>
  <c r="F996" i="13"/>
  <c r="F995" i="13"/>
  <c r="F994" i="13"/>
  <c r="F993" i="13"/>
  <c r="F992" i="13"/>
  <c r="F991" i="13"/>
  <c r="F990" i="13"/>
  <c r="F989" i="13"/>
  <c r="F988" i="13"/>
  <c r="F987" i="13"/>
  <c r="F986" i="13"/>
  <c r="F985" i="13"/>
  <c r="F984" i="13"/>
  <c r="F983" i="13"/>
  <c r="F982" i="13"/>
  <c r="F981" i="13"/>
  <c r="F980" i="13"/>
  <c r="F978" i="13"/>
  <c r="F977" i="13"/>
  <c r="F976" i="13"/>
  <c r="F975" i="13"/>
  <c r="F974" i="13"/>
  <c r="F973" i="13"/>
  <c r="F972" i="13"/>
  <c r="F971" i="13"/>
  <c r="F970" i="13"/>
  <c r="F969" i="13"/>
  <c r="F968" i="13"/>
  <c r="F966" i="13"/>
  <c r="F965" i="13"/>
  <c r="F964" i="13"/>
  <c r="F962" i="13"/>
  <c r="F961" i="13"/>
  <c r="F960" i="13"/>
  <c r="F959" i="13"/>
  <c r="F958" i="13"/>
  <c r="F957" i="13"/>
  <c r="F956" i="13"/>
  <c r="F954" i="13"/>
  <c r="F953" i="13"/>
  <c r="F952" i="13"/>
  <c r="F950" i="13"/>
  <c r="F949" i="13"/>
  <c r="F948" i="13"/>
  <c r="F946" i="13"/>
  <c r="F945" i="13"/>
  <c r="F944" i="13"/>
  <c r="F941" i="13"/>
  <c r="F940" i="13"/>
  <c r="F939" i="13"/>
  <c r="F938" i="13"/>
  <c r="F937" i="13"/>
  <c r="F936" i="13"/>
  <c r="F935" i="13"/>
  <c r="F934" i="13"/>
  <c r="F933" i="13"/>
  <c r="F932" i="13"/>
  <c r="F931" i="13"/>
  <c r="F930" i="13"/>
  <c r="F929" i="13"/>
  <c r="F928" i="13"/>
  <c r="F927" i="13"/>
  <c r="F926" i="13"/>
  <c r="F925" i="13"/>
  <c r="F924" i="13"/>
  <c r="F923" i="13"/>
  <c r="F922" i="13"/>
  <c r="F921" i="13"/>
  <c r="F920" i="13"/>
  <c r="F919" i="13"/>
  <c r="F917" i="13"/>
  <c r="F916" i="13"/>
  <c r="F914" i="13"/>
  <c r="F913" i="13"/>
  <c r="F912" i="13"/>
  <c r="F911" i="13"/>
  <c r="F909" i="13"/>
  <c r="F908" i="13"/>
  <c r="F907" i="13"/>
  <c r="F906" i="13"/>
  <c r="F904" i="13"/>
  <c r="F903" i="13"/>
  <c r="F902" i="13"/>
  <c r="F901" i="13"/>
  <c r="F899" i="13"/>
  <c r="F898" i="13"/>
  <c r="F897" i="13"/>
  <c r="F896" i="13"/>
  <c r="F895" i="13"/>
  <c r="F894" i="13"/>
  <c r="F893" i="13"/>
  <c r="F892" i="13"/>
  <c r="F891" i="13"/>
  <c r="F890" i="13"/>
  <c r="F889" i="13"/>
  <c r="F888" i="13"/>
  <c r="F887" i="13"/>
  <c r="F886" i="13"/>
  <c r="F885" i="13"/>
  <c r="F884" i="13"/>
  <c r="F883" i="13"/>
  <c r="F882" i="13"/>
  <c r="F881" i="13"/>
  <c r="F880" i="13"/>
  <c r="F879" i="13"/>
  <c r="F878" i="13"/>
  <c r="F877" i="13"/>
  <c r="F876" i="13"/>
  <c r="F875" i="13"/>
  <c r="F874" i="13"/>
  <c r="F873" i="13"/>
  <c r="F872" i="13"/>
  <c r="F871" i="13"/>
  <c r="F870" i="13"/>
  <c r="F869" i="13"/>
  <c r="F868" i="13"/>
  <c r="F867" i="13"/>
  <c r="F866" i="13"/>
  <c r="F865" i="13"/>
  <c r="F864" i="13"/>
  <c r="F863" i="13"/>
  <c r="F862" i="13"/>
  <c r="F861" i="13"/>
  <c r="F860" i="13"/>
  <c r="F859" i="13"/>
  <c r="F858" i="13"/>
  <c r="F856" i="13"/>
  <c r="F853" i="13"/>
  <c r="F852" i="13"/>
  <c r="F851" i="13"/>
  <c r="F850" i="13"/>
  <c r="F848" i="13"/>
  <c r="F847" i="13"/>
  <c r="F846" i="13"/>
  <c r="F844" i="13"/>
  <c r="F843" i="13"/>
  <c r="F842" i="13"/>
  <c r="F841" i="13"/>
  <c r="F840" i="13"/>
  <c r="F839" i="13"/>
  <c r="F838" i="13"/>
  <c r="F837" i="13"/>
  <c r="F836" i="13"/>
  <c r="F835" i="13"/>
  <c r="F834" i="13"/>
  <c r="F833" i="13"/>
  <c r="F832" i="13"/>
  <c r="F831" i="13"/>
  <c r="F830" i="13"/>
  <c r="F829" i="13"/>
  <c r="F828" i="13"/>
  <c r="F827" i="13"/>
  <c r="F826" i="13"/>
  <c r="F825" i="13"/>
  <c r="F824" i="13"/>
  <c r="F823" i="13"/>
  <c r="F821" i="13"/>
  <c r="F820" i="13"/>
  <c r="F819" i="13"/>
  <c r="F818" i="13"/>
  <c r="F816" i="13"/>
  <c r="F815" i="13"/>
  <c r="F814" i="13"/>
  <c r="F813" i="13"/>
  <c r="F812" i="13"/>
  <c r="F811" i="13"/>
  <c r="F810" i="13"/>
  <c r="F809" i="13"/>
  <c r="F808" i="13"/>
  <c r="F807" i="13"/>
  <c r="F806" i="13"/>
  <c r="F805" i="13"/>
  <c r="F804" i="13"/>
  <c r="F803" i="13"/>
  <c r="F802" i="13"/>
  <c r="F801" i="13"/>
  <c r="F800" i="13"/>
  <c r="F799" i="13"/>
  <c r="F798" i="13"/>
  <c r="F797" i="13"/>
  <c r="F796" i="13"/>
  <c r="F795" i="13"/>
  <c r="F794" i="13"/>
  <c r="F793" i="13"/>
  <c r="F792" i="13"/>
  <c r="F791" i="13"/>
  <c r="F790" i="13"/>
  <c r="F789" i="13"/>
  <c r="F788" i="13"/>
  <c r="F787" i="13"/>
  <c r="F786" i="13"/>
  <c r="F785" i="13"/>
  <c r="F784" i="13"/>
  <c r="F783" i="13"/>
  <c r="F782" i="13"/>
  <c r="F781" i="13"/>
  <c r="F780" i="13"/>
  <c r="F779" i="13"/>
  <c r="F778" i="13"/>
  <c r="F777" i="13"/>
  <c r="F776" i="13"/>
  <c r="F775" i="13"/>
  <c r="F774" i="13"/>
  <c r="F773" i="13"/>
  <c r="F772" i="13"/>
  <c r="F771" i="13"/>
  <c r="F770" i="13"/>
  <c r="F769" i="13"/>
  <c r="F768" i="13"/>
  <c r="F767" i="13"/>
  <c r="F766" i="13"/>
  <c r="F765" i="13"/>
  <c r="F764" i="13"/>
  <c r="F763" i="13"/>
  <c r="F762" i="13"/>
  <c r="F761" i="13"/>
  <c r="F760" i="13"/>
  <c r="F759" i="13"/>
  <c r="F758" i="13"/>
  <c r="F757" i="13"/>
  <c r="F756" i="13"/>
  <c r="F755" i="13"/>
  <c r="F754" i="13"/>
  <c r="F753" i="13"/>
  <c r="F752" i="13"/>
  <c r="F751" i="13"/>
  <c r="F750" i="13"/>
  <c r="F749" i="13"/>
  <c r="F748" i="13"/>
  <c r="F747" i="13"/>
  <c r="F746" i="13"/>
  <c r="F745" i="13"/>
  <c r="F744" i="13"/>
  <c r="F743" i="13"/>
  <c r="F742" i="13"/>
  <c r="F741" i="13"/>
  <c r="F740" i="13"/>
  <c r="F739" i="13"/>
  <c r="F738" i="13"/>
  <c r="F737" i="13"/>
  <c r="F736" i="13"/>
  <c r="F735" i="13"/>
  <c r="F734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5" i="13"/>
  <c r="F684" i="13"/>
  <c r="F683" i="13"/>
  <c r="F682" i="13"/>
  <c r="F681" i="13"/>
  <c r="F680" i="13"/>
  <c r="F678" i="13"/>
  <c r="F677" i="13"/>
  <c r="F676" i="13"/>
  <c r="F675" i="13"/>
  <c r="F674" i="13"/>
  <c r="F672" i="13"/>
  <c r="F671" i="13"/>
  <c r="F670" i="13"/>
  <c r="F669" i="13"/>
  <c r="F668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29" i="13"/>
  <c r="F628" i="13"/>
  <c r="F627" i="13"/>
  <c r="F626" i="13"/>
  <c r="F625" i="13"/>
  <c r="F623" i="13"/>
  <c r="F622" i="13"/>
  <c r="F621" i="13"/>
  <c r="F620" i="13"/>
  <c r="F619" i="13"/>
  <c r="F617" i="13"/>
  <c r="F616" i="13"/>
  <c r="F615" i="13"/>
  <c r="F614" i="13"/>
  <c r="F613" i="13"/>
  <c r="F610" i="13"/>
  <c r="F609" i="13"/>
  <c r="F608" i="13"/>
  <c r="F607" i="13"/>
  <c r="F606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2" i="13"/>
  <c r="F391" i="13"/>
  <c r="F390" i="13"/>
  <c r="F389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8" i="13"/>
  <c r="F327" i="13"/>
  <c r="F325" i="13"/>
  <c r="F324" i="13"/>
  <c r="F321" i="13"/>
  <c r="F319" i="13"/>
  <c r="F318" i="13"/>
  <c r="F317" i="13"/>
  <c r="F315" i="13"/>
  <c r="F314" i="13"/>
  <c r="F313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7" i="13"/>
  <c r="F256" i="13"/>
  <c r="F255" i="13"/>
  <c r="F254" i="13"/>
  <c r="F253" i="13"/>
  <c r="F252" i="13"/>
  <c r="F250" i="13"/>
  <c r="F249" i="13"/>
  <c r="F248" i="13"/>
  <c r="F247" i="13"/>
  <c r="F246" i="13"/>
  <c r="F245" i="13"/>
  <c r="F244" i="13"/>
  <c r="F243" i="13"/>
  <c r="F242" i="13"/>
  <c r="F241" i="13"/>
  <c r="F239" i="13"/>
  <c r="F238" i="13"/>
  <c r="F237" i="13"/>
  <c r="F236" i="13"/>
  <c r="F235" i="13"/>
  <c r="F233" i="13"/>
  <c r="F232" i="13"/>
  <c r="F231" i="13"/>
  <c r="F228" i="13"/>
  <c r="F227" i="13"/>
  <c r="F226" i="13"/>
  <c r="F225" i="13"/>
  <c r="F224" i="13"/>
  <c r="F222" i="13"/>
  <c r="F221" i="13"/>
  <c r="F220" i="13"/>
  <c r="F219" i="13"/>
  <c r="F218" i="13"/>
  <c r="F217" i="13"/>
  <c r="F215" i="13"/>
  <c r="F213" i="13"/>
  <c r="F212" i="13"/>
  <c r="F211" i="13"/>
  <c r="F210" i="13"/>
  <c r="F209" i="13"/>
  <c r="F208" i="13"/>
  <c r="F207" i="13"/>
  <c r="F205" i="13"/>
  <c r="F204" i="13"/>
  <c r="F203" i="13"/>
  <c r="F202" i="13"/>
  <c r="F200" i="13"/>
  <c r="F199" i="13"/>
  <c r="F198" i="13"/>
  <c r="F197" i="13"/>
  <c r="F196" i="13"/>
  <c r="F195" i="13"/>
  <c r="F194" i="13"/>
  <c r="F192" i="13"/>
  <c r="F191" i="13"/>
  <c r="F190" i="13"/>
  <c r="F189" i="13"/>
  <c r="F188" i="13"/>
  <c r="F187" i="13"/>
  <c r="F186" i="13"/>
  <c r="F183" i="13"/>
  <c r="F182" i="13"/>
  <c r="F181" i="13"/>
  <c r="F179" i="13"/>
  <c r="F178" i="13"/>
  <c r="F177" i="13"/>
  <c r="F176" i="13"/>
  <c r="F175" i="13"/>
  <c r="F174" i="13"/>
  <c r="F172" i="13"/>
  <c r="F171" i="13"/>
  <c r="F169" i="13"/>
  <c r="F168" i="13"/>
  <c r="F166" i="13"/>
  <c r="F165" i="13"/>
  <c r="F163" i="13"/>
  <c r="F162" i="13"/>
  <c r="F159" i="13"/>
  <c r="F158" i="13"/>
  <c r="F156" i="13"/>
  <c r="F155" i="13"/>
  <c r="F154" i="13"/>
  <c r="F153" i="13"/>
  <c r="F151" i="13"/>
  <c r="F150" i="13"/>
  <c r="F149" i="13"/>
  <c r="F148" i="13"/>
  <c r="F147" i="13"/>
  <c r="F146" i="13"/>
  <c r="F144" i="13"/>
  <c r="F143" i="13"/>
  <c r="F142" i="13"/>
  <c r="F141" i="13"/>
  <c r="F140" i="13"/>
  <c r="F139" i="13"/>
  <c r="F138" i="13"/>
  <c r="F136" i="13"/>
  <c r="F135" i="13"/>
  <c r="F134" i="13"/>
  <c r="F133" i="13"/>
  <c r="F132" i="13"/>
  <c r="F131" i="13"/>
  <c r="F129" i="13"/>
  <c r="F128" i="13"/>
  <c r="F127" i="13"/>
  <c r="F125" i="13"/>
  <c r="F124" i="13"/>
  <c r="F121" i="13"/>
  <c r="F120" i="13"/>
  <c r="F119" i="13"/>
  <c r="F118" i="13"/>
  <c r="F117" i="13"/>
  <c r="F115" i="13"/>
  <c r="F114" i="13"/>
  <c r="F113" i="13"/>
  <c r="F112" i="13"/>
  <c r="F110" i="13"/>
  <c r="F109" i="13"/>
  <c r="F108" i="13"/>
  <c r="F107" i="13"/>
  <c r="F106" i="13"/>
  <c r="F105" i="13"/>
  <c r="F103" i="13"/>
  <c r="F102" i="13"/>
  <c r="F101" i="13"/>
  <c r="F100" i="13"/>
  <c r="F99" i="13"/>
  <c r="F97" i="13"/>
  <c r="F96" i="13"/>
  <c r="F95" i="13"/>
  <c r="F94" i="13"/>
  <c r="F93" i="13"/>
  <c r="F91" i="13"/>
  <c r="F90" i="13"/>
  <c r="F89" i="13"/>
  <c r="F88" i="13"/>
  <c r="F86" i="13"/>
  <c r="F85" i="13"/>
  <c r="F84" i="13"/>
  <c r="F81" i="13"/>
  <c r="F80" i="13"/>
  <c r="F79" i="13"/>
  <c r="F78" i="13"/>
  <c r="F76" i="13"/>
  <c r="F75" i="13"/>
  <c r="F73" i="13"/>
  <c r="F72" i="13"/>
  <c r="F71" i="13"/>
  <c r="F67" i="13"/>
  <c r="F66" i="13"/>
  <c r="F65" i="13"/>
  <c r="F64" i="13"/>
  <c r="F62" i="13"/>
  <c r="F61" i="13"/>
  <c r="F60" i="13"/>
  <c r="F58" i="13"/>
  <c r="F56" i="13"/>
  <c r="F55" i="13"/>
  <c r="F54" i="13"/>
  <c r="F53" i="13"/>
  <c r="F51" i="13"/>
  <c r="F50" i="13"/>
  <c r="F49" i="13"/>
  <c r="F48" i="13"/>
  <c r="F47" i="13"/>
  <c r="F46" i="13"/>
  <c r="F45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8" i="13"/>
  <c r="F26" i="13"/>
  <c r="F23" i="13"/>
  <c r="F22" i="13"/>
  <c r="F21" i="13"/>
  <c r="F20" i="13"/>
  <c r="F19" i="13"/>
  <c r="F18" i="13"/>
  <c r="I17" i="13"/>
  <c r="H17" i="13"/>
  <c r="G17" i="13"/>
  <c r="F17" i="13"/>
  <c r="E14" i="13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5" i="14"/>
  <c r="G76" i="14"/>
  <c r="G77" i="14"/>
  <c r="G78" i="14"/>
  <c r="G79" i="14"/>
  <c r="G80" i="14"/>
  <c r="G81" i="14"/>
  <c r="G82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2" i="14"/>
  <c r="G163" i="14"/>
  <c r="G164" i="14"/>
  <c r="G165" i="14"/>
  <c r="G166" i="14"/>
  <c r="G167" i="14"/>
  <c r="G168" i="14"/>
  <c r="G169" i="14"/>
  <c r="G170" i="14"/>
  <c r="G171" i="14"/>
  <c r="G172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80" i="14"/>
  <c r="E14" i="14"/>
  <c r="F14" i="13" l="1"/>
  <c r="E14" i="10"/>
  <c r="E70" i="11"/>
  <c r="F70" i="11"/>
  <c r="G70" i="11"/>
  <c r="H70" i="11"/>
  <c r="D14" i="10" l="1"/>
  <c r="H94" i="10"/>
  <c r="G94" i="10"/>
  <c r="F94" i="10"/>
  <c r="H93" i="10"/>
  <c r="G93" i="10"/>
  <c r="F93" i="10"/>
  <c r="H92" i="10"/>
  <c r="G92" i="10"/>
  <c r="F92" i="10"/>
  <c r="H91" i="10"/>
  <c r="G91" i="10"/>
  <c r="F91" i="10"/>
  <c r="H90" i="10"/>
  <c r="G90" i="10"/>
  <c r="F90" i="10"/>
  <c r="H89" i="10"/>
  <c r="G89" i="10"/>
  <c r="F89" i="10"/>
  <c r="H88" i="10"/>
  <c r="G88" i="10"/>
  <c r="F88" i="10"/>
  <c r="H87" i="10"/>
  <c r="G87" i="10"/>
  <c r="F87" i="10"/>
  <c r="H86" i="10"/>
  <c r="G86" i="10"/>
  <c r="F86" i="10"/>
  <c r="H85" i="10"/>
  <c r="G85" i="10"/>
  <c r="F85" i="10"/>
  <c r="H84" i="10"/>
  <c r="G84" i="10"/>
  <c r="F84" i="10"/>
  <c r="H83" i="10"/>
  <c r="G83" i="10"/>
  <c r="F83" i="10"/>
  <c r="H82" i="10"/>
  <c r="G82" i="10"/>
  <c r="F82" i="10"/>
  <c r="H81" i="10"/>
  <c r="G81" i="10"/>
  <c r="F81" i="10"/>
  <c r="H80" i="10"/>
  <c r="G80" i="10"/>
  <c r="F80" i="10"/>
  <c r="H79" i="10"/>
  <c r="G79" i="10"/>
  <c r="F79" i="10"/>
  <c r="H78" i="10"/>
  <c r="G78" i="10"/>
  <c r="F78" i="10"/>
  <c r="H77" i="10"/>
  <c r="G77" i="10"/>
  <c r="F77" i="10"/>
  <c r="H76" i="10"/>
  <c r="G76" i="10"/>
  <c r="F76" i="10"/>
  <c r="H75" i="10"/>
  <c r="G75" i="10"/>
  <c r="F75" i="10"/>
  <c r="H74" i="10"/>
  <c r="G74" i="10"/>
  <c r="F74" i="10"/>
  <c r="H73" i="10"/>
  <c r="G73" i="10"/>
  <c r="F73" i="10"/>
  <c r="H72" i="10"/>
  <c r="G72" i="10"/>
  <c r="F72" i="10"/>
  <c r="H71" i="10"/>
  <c r="G71" i="10"/>
  <c r="F71" i="10"/>
  <c r="H70" i="10"/>
  <c r="G70" i="10"/>
  <c r="F70" i="10"/>
  <c r="H69" i="10"/>
  <c r="G69" i="10"/>
  <c r="F69" i="10"/>
  <c r="H68" i="10"/>
  <c r="G68" i="10"/>
  <c r="F68" i="10"/>
  <c r="H67" i="10"/>
  <c r="G67" i="10"/>
  <c r="F67" i="10"/>
  <c r="H66" i="10"/>
  <c r="G66" i="10"/>
  <c r="F66" i="10"/>
  <c r="H64" i="10"/>
  <c r="G64" i="10"/>
  <c r="F64" i="10"/>
  <c r="H63" i="10"/>
  <c r="G63" i="10"/>
  <c r="F63" i="10"/>
  <c r="H62" i="10"/>
  <c r="G62" i="10"/>
  <c r="F62" i="10"/>
  <c r="H61" i="10"/>
  <c r="G61" i="10"/>
  <c r="F61" i="10"/>
  <c r="H60" i="10"/>
  <c r="G60" i="10"/>
  <c r="F60" i="10"/>
  <c r="H59" i="10"/>
  <c r="G59" i="10"/>
  <c r="F59" i="10"/>
  <c r="H58" i="10"/>
  <c r="G58" i="10"/>
  <c r="F58" i="10"/>
  <c r="H57" i="10"/>
  <c r="G57" i="10"/>
  <c r="F57" i="10"/>
  <c r="H56" i="10"/>
  <c r="G56" i="10"/>
  <c r="F56" i="10"/>
  <c r="H55" i="10"/>
  <c r="G55" i="10"/>
  <c r="F55" i="10"/>
  <c r="H54" i="10"/>
  <c r="G54" i="10"/>
  <c r="F54" i="10"/>
  <c r="H53" i="10"/>
  <c r="G53" i="10"/>
  <c r="F53" i="10"/>
  <c r="H52" i="10"/>
  <c r="G52" i="10"/>
  <c r="F52" i="10"/>
  <c r="H51" i="10"/>
  <c r="G51" i="10"/>
  <c r="F51" i="10"/>
  <c r="H50" i="10"/>
  <c r="G50" i="10"/>
  <c r="F50" i="10"/>
  <c r="H49" i="10"/>
  <c r="G49" i="10"/>
  <c r="F49" i="10"/>
  <c r="H48" i="10"/>
  <c r="G48" i="10"/>
  <c r="F48" i="10"/>
  <c r="H47" i="10"/>
  <c r="G47" i="10"/>
  <c r="F47" i="10"/>
  <c r="H46" i="10"/>
  <c r="G46" i="10"/>
  <c r="F46" i="10"/>
  <c r="H45" i="10"/>
  <c r="G45" i="10"/>
  <c r="F45" i="10"/>
  <c r="H44" i="10"/>
  <c r="G44" i="10"/>
  <c r="F44" i="10"/>
  <c r="H43" i="10"/>
  <c r="G43" i="10"/>
  <c r="F43" i="10"/>
  <c r="H42" i="10"/>
  <c r="G42" i="10"/>
  <c r="F42" i="10"/>
  <c r="H41" i="10"/>
  <c r="G41" i="10"/>
  <c r="F41" i="10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G36" i="10"/>
  <c r="F36" i="10"/>
  <c r="H35" i="10"/>
  <c r="G35" i="10"/>
  <c r="F35" i="10"/>
  <c r="H28" i="10"/>
  <c r="G28" i="10"/>
  <c r="F28" i="10"/>
  <c r="H27" i="10"/>
  <c r="G27" i="10"/>
  <c r="F27" i="10"/>
  <c r="H26" i="10"/>
  <c r="G26" i="10"/>
  <c r="F26" i="10"/>
  <c r="H25" i="10"/>
  <c r="G25" i="10"/>
  <c r="F25" i="10"/>
  <c r="H24" i="10"/>
  <c r="G24" i="10"/>
  <c r="F24" i="10"/>
  <c r="H23" i="10"/>
  <c r="G23" i="10"/>
  <c r="F23" i="10"/>
  <c r="H22" i="10"/>
  <c r="G22" i="10"/>
  <c r="F22" i="10"/>
  <c r="H21" i="10"/>
  <c r="G21" i="10"/>
  <c r="F21" i="10"/>
  <c r="H20" i="10"/>
  <c r="G20" i="10"/>
  <c r="F20" i="10"/>
  <c r="H19" i="10"/>
  <c r="G19" i="10"/>
  <c r="F19" i="10"/>
  <c r="H18" i="10"/>
  <c r="G18" i="10"/>
  <c r="F18" i="10"/>
  <c r="H289" i="10"/>
  <c r="G289" i="10"/>
  <c r="F289" i="10"/>
  <c r="H288" i="10"/>
  <c r="G288" i="10"/>
  <c r="F288" i="10"/>
  <c r="H287" i="10"/>
  <c r="G287" i="10"/>
  <c r="F287" i="10"/>
  <c r="H286" i="10"/>
  <c r="G286" i="10"/>
  <c r="F286" i="10"/>
  <c r="H285" i="10"/>
  <c r="G285" i="10"/>
  <c r="F285" i="10"/>
  <c r="H284" i="10"/>
  <c r="G284" i="10"/>
  <c r="F284" i="10"/>
  <c r="H282" i="10"/>
  <c r="G282" i="10"/>
  <c r="F282" i="10"/>
  <c r="H281" i="10"/>
  <c r="G281" i="10"/>
  <c r="F281" i="10"/>
  <c r="H280" i="10"/>
  <c r="G280" i="10"/>
  <c r="F280" i="10"/>
  <c r="H279" i="10"/>
  <c r="G279" i="10"/>
  <c r="F279" i="10"/>
  <c r="H278" i="10"/>
  <c r="G278" i="10"/>
  <c r="F278" i="10"/>
  <c r="H277" i="10"/>
  <c r="G277" i="10"/>
  <c r="F277" i="10"/>
  <c r="H275" i="10"/>
  <c r="G275" i="10"/>
  <c r="F275" i="10"/>
  <c r="H274" i="10"/>
  <c r="G274" i="10"/>
  <c r="F274" i="10"/>
  <c r="H273" i="10"/>
  <c r="G273" i="10"/>
  <c r="F273" i="10"/>
  <c r="H271" i="10"/>
  <c r="G271" i="10"/>
  <c r="F271" i="10"/>
  <c r="H270" i="10"/>
  <c r="G270" i="10"/>
  <c r="F270" i="10"/>
  <c r="H269" i="10"/>
  <c r="G269" i="10"/>
  <c r="F269" i="10"/>
  <c r="H268" i="10"/>
  <c r="G268" i="10"/>
  <c r="F268" i="10"/>
  <c r="H267" i="10"/>
  <c r="G267" i="10"/>
  <c r="F267" i="10"/>
  <c r="H266" i="10"/>
  <c r="G266" i="10"/>
  <c r="F266" i="10"/>
  <c r="H265" i="10"/>
  <c r="G265" i="10"/>
  <c r="F265" i="10"/>
  <c r="H264" i="10"/>
  <c r="G264" i="10"/>
  <c r="F264" i="10"/>
  <c r="H263" i="10"/>
  <c r="G263" i="10"/>
  <c r="F263" i="10"/>
  <c r="H262" i="10"/>
  <c r="G262" i="10"/>
  <c r="F262" i="10"/>
  <c r="H261" i="10"/>
  <c r="G261" i="10"/>
  <c r="F261" i="10"/>
  <c r="H260" i="10"/>
  <c r="G260" i="10"/>
  <c r="F260" i="10"/>
  <c r="H259" i="10"/>
  <c r="G259" i="10"/>
  <c r="F259" i="10"/>
  <c r="H258" i="10"/>
  <c r="G258" i="10"/>
  <c r="F258" i="10"/>
  <c r="H256" i="10"/>
  <c r="G256" i="10"/>
  <c r="F256" i="10"/>
  <c r="H255" i="10"/>
  <c r="G255" i="10"/>
  <c r="F255" i="10"/>
  <c r="H254" i="10"/>
  <c r="G254" i="10"/>
  <c r="F254" i="10"/>
  <c r="H253" i="10"/>
  <c r="G253" i="10"/>
  <c r="F253" i="10"/>
  <c r="H252" i="10"/>
  <c r="G252" i="10"/>
  <c r="F252" i="10"/>
  <c r="H251" i="10"/>
  <c r="G251" i="10"/>
  <c r="F251" i="10"/>
  <c r="H250" i="10"/>
  <c r="G250" i="10"/>
  <c r="F250" i="10"/>
  <c r="H249" i="10"/>
  <c r="G249" i="10"/>
  <c r="F249" i="10"/>
  <c r="H248" i="10"/>
  <c r="G248" i="10"/>
  <c r="F248" i="10"/>
  <c r="H246" i="10"/>
  <c r="G246" i="10"/>
  <c r="F246" i="10"/>
  <c r="H245" i="10"/>
  <c r="G245" i="10"/>
  <c r="F245" i="10"/>
  <c r="H244" i="10"/>
  <c r="G244" i="10"/>
  <c r="F244" i="10"/>
  <c r="H243" i="10"/>
  <c r="G243" i="10"/>
  <c r="F243" i="10"/>
  <c r="H242" i="10"/>
  <c r="G242" i="10"/>
  <c r="F242" i="10"/>
  <c r="H241" i="10"/>
  <c r="G241" i="10"/>
  <c r="F241" i="10"/>
  <c r="H240" i="10"/>
  <c r="G240" i="10"/>
  <c r="F240" i="10"/>
  <c r="H239" i="10"/>
  <c r="G239" i="10"/>
  <c r="F239" i="10"/>
  <c r="H238" i="10"/>
  <c r="G238" i="10"/>
  <c r="F238" i="10"/>
  <c r="H237" i="10"/>
  <c r="G237" i="10"/>
  <c r="F237" i="10"/>
  <c r="H236" i="10"/>
  <c r="G236" i="10"/>
  <c r="F236" i="10"/>
  <c r="H234" i="10"/>
  <c r="G234" i="10"/>
  <c r="F234" i="10"/>
  <c r="H233" i="10"/>
  <c r="G233" i="10"/>
  <c r="F233" i="10"/>
  <c r="H232" i="10"/>
  <c r="G232" i="10"/>
  <c r="F232" i="10"/>
  <c r="H231" i="10"/>
  <c r="G231" i="10"/>
  <c r="F231" i="10"/>
  <c r="H230" i="10"/>
  <c r="G230" i="10"/>
  <c r="F230" i="10"/>
  <c r="H229" i="10"/>
  <c r="G229" i="10"/>
  <c r="F229" i="10"/>
  <c r="H228" i="10"/>
  <c r="G228" i="10"/>
  <c r="F228" i="10"/>
  <c r="H227" i="10"/>
  <c r="G227" i="10"/>
  <c r="F227" i="10"/>
  <c r="H226" i="10"/>
  <c r="G226" i="10"/>
  <c r="F226" i="10"/>
  <c r="H225" i="10"/>
  <c r="G225" i="10"/>
  <c r="F225" i="10"/>
  <c r="H224" i="10"/>
  <c r="G224" i="10"/>
  <c r="F224" i="10"/>
  <c r="H223" i="10"/>
  <c r="G223" i="10"/>
  <c r="F223" i="10"/>
  <c r="H222" i="10"/>
  <c r="G222" i="10"/>
  <c r="F222" i="10"/>
  <c r="H221" i="10"/>
  <c r="G221" i="10"/>
  <c r="F221" i="10"/>
  <c r="H219" i="10"/>
  <c r="G219" i="10"/>
  <c r="F219" i="10"/>
  <c r="H218" i="10"/>
  <c r="G218" i="10"/>
  <c r="F218" i="10"/>
  <c r="E404" i="10"/>
  <c r="E402" i="10"/>
  <c r="E401" i="10"/>
  <c r="E400" i="10"/>
  <c r="E398" i="10"/>
  <c r="E397" i="10"/>
  <c r="E396" i="10"/>
  <c r="E395" i="10"/>
  <c r="E394" i="10"/>
  <c r="E393" i="10"/>
  <c r="E392" i="10"/>
  <c r="E391" i="10"/>
  <c r="E390" i="10"/>
  <c r="E388" i="10"/>
  <c r="E387" i="10"/>
  <c r="E385" i="10"/>
  <c r="E384" i="10"/>
  <c r="E383" i="10"/>
  <c r="E382" i="10"/>
  <c r="E380" i="10"/>
  <c r="E379" i="10"/>
  <c r="E378" i="10"/>
  <c r="E376" i="10"/>
  <c r="E375" i="10"/>
  <c r="E373" i="10"/>
  <c r="E372" i="10"/>
  <c r="E370" i="10"/>
  <c r="E369" i="10"/>
  <c r="E368" i="10"/>
  <c r="E367" i="10"/>
  <c r="E366" i="10"/>
  <c r="E365" i="10"/>
  <c r="E364" i="10"/>
  <c r="E363" i="10"/>
  <c r="E362" i="10"/>
  <c r="E361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2" i="10"/>
  <c r="E341" i="10"/>
  <c r="E340" i="10"/>
  <c r="E339" i="10"/>
  <c r="E338" i="10"/>
  <c r="E337" i="10"/>
  <c r="E336" i="10"/>
  <c r="E335" i="10"/>
  <c r="E334" i="10"/>
  <c r="E333" i="10"/>
  <c r="E331" i="10"/>
  <c r="E329" i="10"/>
  <c r="E328" i="10"/>
  <c r="E327" i="10"/>
  <c r="E325" i="10"/>
  <c r="E324" i="10"/>
  <c r="E323" i="10"/>
  <c r="E322" i="10"/>
  <c r="E321" i="10"/>
  <c r="E320" i="10"/>
  <c r="E319" i="10"/>
  <c r="E318" i="10"/>
  <c r="E316" i="10"/>
  <c r="E315" i="10"/>
  <c r="E314" i="10"/>
  <c r="E312" i="10"/>
  <c r="E310" i="10"/>
  <c r="E309" i="10"/>
  <c r="E308" i="10"/>
  <c r="E307" i="10"/>
  <c r="E306" i="10"/>
  <c r="E304" i="10"/>
  <c r="E303" i="10"/>
  <c r="E302" i="10"/>
  <c r="E300" i="10"/>
  <c r="E299" i="10"/>
  <c r="E298" i="10"/>
  <c r="E297" i="10"/>
  <c r="E296" i="10"/>
  <c r="E295" i="10"/>
  <c r="E294" i="10"/>
  <c r="E293" i="10"/>
  <c r="E291" i="10"/>
  <c r="E289" i="10"/>
  <c r="E288" i="10"/>
  <c r="E287" i="10"/>
  <c r="E286" i="10"/>
  <c r="E285" i="10"/>
  <c r="E284" i="10"/>
  <c r="E282" i="10"/>
  <c r="E281" i="10"/>
  <c r="E280" i="10"/>
  <c r="E279" i="10"/>
  <c r="E278" i="10"/>
  <c r="E277" i="10"/>
  <c r="E275" i="10"/>
  <c r="E274" i="10"/>
  <c r="E273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6" i="10"/>
  <c r="E255" i="10"/>
  <c r="E254" i="10"/>
  <c r="E253" i="10"/>
  <c r="E252" i="10"/>
  <c r="E251" i="10"/>
  <c r="E250" i="10"/>
  <c r="E249" i="10"/>
  <c r="E248" i="10"/>
  <c r="E246" i="10"/>
  <c r="E245" i="10"/>
  <c r="E244" i="10"/>
  <c r="E243" i="10"/>
  <c r="E242" i="10"/>
  <c r="E241" i="10"/>
  <c r="E240" i="10"/>
  <c r="E239" i="10"/>
  <c r="E238" i="10"/>
  <c r="E237" i="10"/>
  <c r="E236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19" i="10"/>
  <c r="E218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1" i="10"/>
  <c r="E110" i="10"/>
  <c r="E109" i="10"/>
  <c r="E108" i="10"/>
  <c r="E107" i="10"/>
  <c r="E105" i="10"/>
  <c r="E104" i="10"/>
  <c r="E103" i="10"/>
  <c r="E102" i="10"/>
  <c r="E101" i="10"/>
  <c r="E100" i="10"/>
  <c r="E99" i="10"/>
  <c r="E98" i="10"/>
  <c r="E97" i="10"/>
  <c r="E96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3" i="10"/>
  <c r="E32" i="10"/>
  <c r="E31" i="10"/>
  <c r="E30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8" i="11" l="1"/>
  <c r="H18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8" i="11"/>
  <c r="H39" i="11"/>
  <c r="H40" i="11"/>
  <c r="H41" i="11"/>
  <c r="H42" i="11"/>
  <c r="H43" i="11"/>
  <c r="H44" i="11"/>
  <c r="H45" i="11"/>
  <c r="H47" i="11"/>
  <c r="H48" i="11"/>
  <c r="H49" i="11"/>
  <c r="H50" i="11"/>
  <c r="H51" i="11"/>
  <c r="H52" i="11"/>
  <c r="H53" i="11"/>
  <c r="H54" i="11"/>
  <c r="H55" i="11"/>
  <c r="H57" i="11"/>
  <c r="H58" i="11"/>
  <c r="H59" i="11"/>
  <c r="H60" i="11"/>
  <c r="H61" i="11"/>
  <c r="H62" i="11"/>
  <c r="H64" i="11"/>
  <c r="H65" i="11"/>
  <c r="H66" i="11"/>
  <c r="H67" i="11"/>
  <c r="H68" i="11"/>
  <c r="H71" i="11"/>
  <c r="H72" i="11"/>
  <c r="H73" i="11"/>
  <c r="H74" i="11"/>
  <c r="H76" i="11"/>
  <c r="H77" i="11"/>
  <c r="H78" i="11"/>
  <c r="H79" i="11"/>
  <c r="H80" i="11"/>
  <c r="H81" i="11"/>
  <c r="H82" i="11"/>
  <c r="H83" i="11"/>
  <c r="H85" i="11"/>
  <c r="H86" i="11"/>
  <c r="H87" i="11"/>
  <c r="H88" i="11"/>
  <c r="H89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4" i="11"/>
  <c r="H155" i="11"/>
  <c r="H156" i="11"/>
  <c r="H157" i="11"/>
  <c r="H159" i="11"/>
  <c r="H160" i="11"/>
  <c r="H161" i="11"/>
  <c r="H162" i="11"/>
  <c r="H163" i="11"/>
  <c r="H164" i="11"/>
  <c r="H165" i="11"/>
  <c r="H166" i="11"/>
  <c r="H167" i="11"/>
  <c r="H168" i="11"/>
  <c r="H169" i="11"/>
  <c r="H171" i="11"/>
  <c r="H172" i="11"/>
  <c r="H173" i="11"/>
  <c r="H174" i="11"/>
  <c r="H175" i="11"/>
  <c r="H176" i="11"/>
  <c r="H177" i="11"/>
  <c r="H178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4" i="11"/>
  <c r="H215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5" i="11"/>
  <c r="H246" i="11"/>
  <c r="H247" i="11"/>
  <c r="H248" i="11"/>
  <c r="H249" i="11"/>
  <c r="H250" i="11"/>
  <c r="H251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4" i="11"/>
  <c r="H285" i="11"/>
  <c r="H286" i="11"/>
  <c r="H287" i="11"/>
  <c r="H289" i="11"/>
  <c r="H290" i="11"/>
  <c r="H291" i="11"/>
  <c r="H292" i="11"/>
  <c r="H293" i="11"/>
  <c r="H295" i="11"/>
  <c r="H296" i="11"/>
  <c r="H298" i="11"/>
  <c r="H299" i="11"/>
  <c r="H300" i="11"/>
  <c r="H301" i="11"/>
  <c r="H302" i="11"/>
  <c r="H304" i="11"/>
  <c r="H305" i="11"/>
  <c r="H306" i="11"/>
  <c r="H307" i="11"/>
  <c r="H309" i="11"/>
  <c r="H310" i="11"/>
  <c r="H311" i="11"/>
  <c r="H312" i="11"/>
  <c r="H313" i="11"/>
  <c r="H314" i="11"/>
  <c r="H315" i="11"/>
  <c r="H317" i="11"/>
  <c r="H318" i="11"/>
  <c r="H319" i="11"/>
  <c r="H320" i="11"/>
  <c r="H321" i="11"/>
  <c r="H323" i="11"/>
  <c r="H324" i="11"/>
  <c r="H325" i="11"/>
  <c r="H326" i="11"/>
  <c r="H328" i="11"/>
  <c r="H329" i="11"/>
  <c r="H330" i="11"/>
  <c r="H331" i="11"/>
  <c r="H332" i="11"/>
  <c r="H333" i="11"/>
  <c r="H334" i="11"/>
  <c r="H335" i="11"/>
  <c r="H336" i="11"/>
  <c r="H337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5" i="11"/>
  <c r="H356" i="11"/>
  <c r="H357" i="11"/>
  <c r="H358" i="11"/>
  <c r="H360" i="11"/>
  <c r="H361" i="11"/>
  <c r="H362" i="11"/>
  <c r="H364" i="11"/>
  <c r="H365" i="11"/>
  <c r="H367" i="11"/>
  <c r="H368" i="11"/>
  <c r="H369" i="11"/>
  <c r="H370" i="11"/>
  <c r="H372" i="11"/>
  <c r="H373" i="11"/>
  <c r="H374" i="11"/>
  <c r="H375" i="11"/>
  <c r="H376" i="11"/>
  <c r="H377" i="11"/>
  <c r="G18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8" i="11"/>
  <c r="G39" i="11"/>
  <c r="G40" i="11"/>
  <c r="G41" i="11"/>
  <c r="G42" i="11"/>
  <c r="G43" i="11"/>
  <c r="G44" i="11"/>
  <c r="G45" i="11"/>
  <c r="G47" i="11"/>
  <c r="G48" i="11"/>
  <c r="G49" i="11"/>
  <c r="G50" i="11"/>
  <c r="G51" i="11"/>
  <c r="G52" i="11"/>
  <c r="G53" i="11"/>
  <c r="G54" i="11"/>
  <c r="G55" i="11"/>
  <c r="G57" i="11"/>
  <c r="G58" i="11"/>
  <c r="G59" i="11"/>
  <c r="G60" i="11"/>
  <c r="G61" i="11"/>
  <c r="G62" i="11"/>
  <c r="G64" i="11"/>
  <c r="G65" i="11"/>
  <c r="G66" i="11"/>
  <c r="G67" i="11"/>
  <c r="G68" i="11"/>
  <c r="G71" i="11"/>
  <c r="G72" i="11"/>
  <c r="G73" i="11"/>
  <c r="G74" i="11"/>
  <c r="G76" i="11"/>
  <c r="G77" i="11"/>
  <c r="G78" i="11"/>
  <c r="G79" i="11"/>
  <c r="G80" i="11"/>
  <c r="G81" i="11"/>
  <c r="G82" i="11"/>
  <c r="G83" i="11"/>
  <c r="G85" i="11"/>
  <c r="G86" i="11"/>
  <c r="G87" i="11"/>
  <c r="G88" i="11"/>
  <c r="G89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4" i="11"/>
  <c r="G155" i="11"/>
  <c r="G156" i="11"/>
  <c r="G157" i="11"/>
  <c r="G159" i="11"/>
  <c r="G160" i="11"/>
  <c r="G161" i="11"/>
  <c r="G162" i="11"/>
  <c r="G163" i="11"/>
  <c r="G164" i="11"/>
  <c r="G165" i="11"/>
  <c r="G166" i="11"/>
  <c r="G167" i="11"/>
  <c r="G168" i="11"/>
  <c r="G169" i="11"/>
  <c r="G171" i="11"/>
  <c r="G172" i="11"/>
  <c r="G173" i="11"/>
  <c r="G174" i="11"/>
  <c r="G175" i="11"/>
  <c r="G176" i="11"/>
  <c r="G177" i="11"/>
  <c r="G178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4" i="11"/>
  <c r="G215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5" i="11"/>
  <c r="G246" i="11"/>
  <c r="G247" i="11"/>
  <c r="G248" i="11"/>
  <c r="G249" i="11"/>
  <c r="G250" i="11"/>
  <c r="G251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4" i="11"/>
  <c r="G285" i="11"/>
  <c r="G286" i="11"/>
  <c r="G287" i="11"/>
  <c r="G289" i="11"/>
  <c r="G290" i="11"/>
  <c r="G291" i="11"/>
  <c r="G292" i="11"/>
  <c r="G293" i="11"/>
  <c r="G295" i="11"/>
  <c r="G296" i="11"/>
  <c r="G298" i="11"/>
  <c r="G299" i="11"/>
  <c r="G300" i="11"/>
  <c r="G301" i="11"/>
  <c r="G302" i="11"/>
  <c r="G304" i="11"/>
  <c r="G305" i="11"/>
  <c r="G306" i="11"/>
  <c r="G307" i="11"/>
  <c r="G309" i="11"/>
  <c r="G310" i="11"/>
  <c r="G311" i="11"/>
  <c r="G312" i="11"/>
  <c r="G313" i="11"/>
  <c r="G314" i="11"/>
  <c r="G315" i="11"/>
  <c r="G317" i="11"/>
  <c r="G318" i="11"/>
  <c r="G319" i="11"/>
  <c r="G320" i="11"/>
  <c r="G321" i="11"/>
  <c r="G323" i="11"/>
  <c r="G324" i="11"/>
  <c r="G325" i="11"/>
  <c r="G326" i="11"/>
  <c r="G328" i="11"/>
  <c r="G329" i="11"/>
  <c r="G330" i="11"/>
  <c r="G331" i="11"/>
  <c r="G332" i="11"/>
  <c r="G333" i="11"/>
  <c r="G334" i="11"/>
  <c r="G335" i="11"/>
  <c r="G336" i="11"/>
  <c r="G337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5" i="11"/>
  <c r="G356" i="11"/>
  <c r="G357" i="11"/>
  <c r="G358" i="11"/>
  <c r="G360" i="11"/>
  <c r="G361" i="11"/>
  <c r="G362" i="11"/>
  <c r="G364" i="11"/>
  <c r="G365" i="11"/>
  <c r="G367" i="11"/>
  <c r="G368" i="11"/>
  <c r="G369" i="11"/>
  <c r="G370" i="11"/>
  <c r="G372" i="11"/>
  <c r="G373" i="11"/>
  <c r="G374" i="11"/>
  <c r="G375" i="11"/>
  <c r="G376" i="11"/>
  <c r="G377" i="11"/>
  <c r="F18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8" i="11"/>
  <c r="F39" i="11"/>
  <c r="F40" i="11"/>
  <c r="F41" i="11"/>
  <c r="F42" i="11"/>
  <c r="F43" i="11"/>
  <c r="F44" i="11"/>
  <c r="F45" i="11"/>
  <c r="F47" i="11"/>
  <c r="F48" i="11"/>
  <c r="F49" i="11"/>
  <c r="F50" i="11"/>
  <c r="F51" i="11"/>
  <c r="F52" i="11"/>
  <c r="F53" i="11"/>
  <c r="F54" i="11"/>
  <c r="F55" i="11"/>
  <c r="F57" i="11"/>
  <c r="F58" i="11"/>
  <c r="F59" i="11"/>
  <c r="F60" i="11"/>
  <c r="F61" i="11"/>
  <c r="F62" i="11"/>
  <c r="F64" i="11"/>
  <c r="F65" i="11"/>
  <c r="F66" i="11"/>
  <c r="F67" i="11"/>
  <c r="F68" i="11"/>
  <c r="F71" i="11"/>
  <c r="F72" i="11"/>
  <c r="F73" i="11"/>
  <c r="F74" i="11"/>
  <c r="F76" i="11"/>
  <c r="F77" i="11"/>
  <c r="F78" i="11"/>
  <c r="F79" i="11"/>
  <c r="F80" i="11"/>
  <c r="F81" i="11"/>
  <c r="F82" i="11"/>
  <c r="F83" i="11"/>
  <c r="F85" i="11"/>
  <c r="F86" i="11"/>
  <c r="F87" i="11"/>
  <c r="F88" i="11"/>
  <c r="F89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4" i="11"/>
  <c r="F155" i="11"/>
  <c r="F156" i="11"/>
  <c r="F157" i="11"/>
  <c r="F159" i="11"/>
  <c r="F160" i="11"/>
  <c r="F161" i="11"/>
  <c r="F162" i="11"/>
  <c r="F163" i="11"/>
  <c r="F164" i="11"/>
  <c r="F165" i="11"/>
  <c r="F166" i="11"/>
  <c r="F167" i="11"/>
  <c r="F168" i="11"/>
  <c r="F169" i="11"/>
  <c r="F171" i="11"/>
  <c r="F172" i="11"/>
  <c r="F173" i="11"/>
  <c r="F174" i="11"/>
  <c r="F175" i="11"/>
  <c r="F176" i="11"/>
  <c r="F177" i="11"/>
  <c r="F178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4" i="11"/>
  <c r="F215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5" i="11"/>
  <c r="F246" i="11"/>
  <c r="F247" i="11"/>
  <c r="F248" i="11"/>
  <c r="F249" i="11"/>
  <c r="F250" i="11"/>
  <c r="F251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4" i="11"/>
  <c r="F285" i="11"/>
  <c r="F286" i="11"/>
  <c r="F287" i="11"/>
  <c r="F289" i="11"/>
  <c r="F290" i="11"/>
  <c r="F291" i="11"/>
  <c r="F292" i="11"/>
  <c r="F293" i="11"/>
  <c r="F295" i="11"/>
  <c r="F296" i="11"/>
  <c r="F298" i="11"/>
  <c r="F299" i="11"/>
  <c r="F300" i="11"/>
  <c r="F301" i="11"/>
  <c r="F302" i="11"/>
  <c r="F304" i="11"/>
  <c r="F305" i="11"/>
  <c r="F306" i="11"/>
  <c r="F307" i="11"/>
  <c r="F309" i="11"/>
  <c r="F310" i="11"/>
  <c r="F311" i="11"/>
  <c r="F312" i="11"/>
  <c r="F313" i="11"/>
  <c r="F314" i="11"/>
  <c r="F315" i="11"/>
  <c r="F317" i="11"/>
  <c r="F318" i="11"/>
  <c r="F319" i="11"/>
  <c r="F320" i="11"/>
  <c r="F321" i="11"/>
  <c r="F323" i="11"/>
  <c r="F324" i="11"/>
  <c r="F325" i="11"/>
  <c r="F326" i="11"/>
  <c r="F328" i="11"/>
  <c r="F329" i="11"/>
  <c r="F330" i="11"/>
  <c r="F331" i="11"/>
  <c r="F332" i="11"/>
  <c r="F333" i="11"/>
  <c r="F334" i="11"/>
  <c r="F335" i="11"/>
  <c r="F336" i="11"/>
  <c r="F337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5" i="11"/>
  <c r="F356" i="11"/>
  <c r="F357" i="11"/>
  <c r="F358" i="11"/>
  <c r="F360" i="11"/>
  <c r="F361" i="11"/>
  <c r="F362" i="11"/>
  <c r="F364" i="11"/>
  <c r="F365" i="11"/>
  <c r="F367" i="11"/>
  <c r="F368" i="11"/>
  <c r="F369" i="11"/>
  <c r="F370" i="11"/>
  <c r="F372" i="11"/>
  <c r="F373" i="11"/>
  <c r="F374" i="11"/>
  <c r="F375" i="11"/>
  <c r="F376" i="11"/>
  <c r="F377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8" i="11"/>
  <c r="E39" i="11"/>
  <c r="E40" i="11"/>
  <c r="E41" i="11"/>
  <c r="E42" i="11"/>
  <c r="E43" i="11"/>
  <c r="E44" i="11"/>
  <c r="E45" i="11"/>
  <c r="E47" i="11"/>
  <c r="E48" i="11"/>
  <c r="E49" i="11"/>
  <c r="E50" i="11"/>
  <c r="E51" i="11"/>
  <c r="E52" i="11"/>
  <c r="E53" i="11"/>
  <c r="E54" i="11"/>
  <c r="E55" i="11"/>
  <c r="E57" i="11"/>
  <c r="E58" i="11"/>
  <c r="E59" i="11"/>
  <c r="E60" i="11"/>
  <c r="E61" i="11"/>
  <c r="E62" i="11"/>
  <c r="E64" i="11"/>
  <c r="E65" i="11"/>
  <c r="E66" i="11"/>
  <c r="E67" i="11"/>
  <c r="E68" i="11"/>
  <c r="E71" i="11"/>
  <c r="E72" i="11"/>
  <c r="E73" i="11"/>
  <c r="E74" i="11"/>
  <c r="E76" i="11"/>
  <c r="E77" i="11"/>
  <c r="E78" i="11"/>
  <c r="E79" i="11"/>
  <c r="E80" i="11"/>
  <c r="E81" i="11"/>
  <c r="E82" i="11"/>
  <c r="E83" i="11"/>
  <c r="E85" i="11"/>
  <c r="E86" i="11"/>
  <c r="E87" i="11"/>
  <c r="E88" i="11"/>
  <c r="E89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4" i="11"/>
  <c r="E155" i="11"/>
  <c r="E156" i="11"/>
  <c r="E157" i="11"/>
  <c r="E159" i="11"/>
  <c r="E160" i="11"/>
  <c r="E161" i="11"/>
  <c r="E162" i="11"/>
  <c r="E163" i="11"/>
  <c r="E164" i="11"/>
  <c r="E165" i="11"/>
  <c r="E166" i="11"/>
  <c r="E167" i="11"/>
  <c r="E168" i="11"/>
  <c r="E169" i="11"/>
  <c r="E171" i="11"/>
  <c r="E172" i="11"/>
  <c r="E173" i="11"/>
  <c r="E174" i="11"/>
  <c r="E175" i="11"/>
  <c r="E176" i="11"/>
  <c r="E177" i="11"/>
  <c r="E178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4" i="11"/>
  <c r="E215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5" i="11"/>
  <c r="E246" i="11"/>
  <c r="E247" i="11"/>
  <c r="E248" i="11"/>
  <c r="E249" i="11"/>
  <c r="E250" i="11"/>
  <c r="E251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4" i="11"/>
  <c r="E285" i="11"/>
  <c r="E286" i="11"/>
  <c r="E287" i="11"/>
  <c r="E289" i="11"/>
  <c r="E290" i="11"/>
  <c r="E291" i="11"/>
  <c r="E292" i="11"/>
  <c r="E293" i="11"/>
  <c r="E295" i="11"/>
  <c r="E296" i="11"/>
  <c r="E298" i="11"/>
  <c r="E299" i="11"/>
  <c r="E300" i="11"/>
  <c r="E301" i="11"/>
  <c r="E302" i="11"/>
  <c r="E304" i="11"/>
  <c r="E305" i="11"/>
  <c r="E306" i="11"/>
  <c r="E307" i="11"/>
  <c r="E309" i="11"/>
  <c r="E310" i="11"/>
  <c r="E311" i="11"/>
  <c r="E312" i="11"/>
  <c r="E313" i="11"/>
  <c r="E314" i="11"/>
  <c r="E315" i="11"/>
  <c r="E317" i="11"/>
  <c r="E318" i="11"/>
  <c r="E319" i="11"/>
  <c r="E320" i="11"/>
  <c r="E321" i="11"/>
  <c r="E323" i="11"/>
  <c r="E324" i="11"/>
  <c r="E325" i="11"/>
  <c r="E326" i="11"/>
  <c r="E328" i="11"/>
  <c r="E329" i="11"/>
  <c r="E330" i="11"/>
  <c r="E331" i="11"/>
  <c r="E332" i="11"/>
  <c r="E333" i="11"/>
  <c r="E334" i="11"/>
  <c r="E335" i="11"/>
  <c r="E336" i="11"/>
  <c r="E337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5" i="11"/>
  <c r="E356" i="11"/>
  <c r="E357" i="11"/>
  <c r="E358" i="11"/>
  <c r="E360" i="11"/>
  <c r="E361" i="11"/>
  <c r="E362" i="11"/>
  <c r="E364" i="11"/>
  <c r="E365" i="11"/>
  <c r="E367" i="11"/>
  <c r="E368" i="11"/>
  <c r="E369" i="11"/>
  <c r="E370" i="11"/>
  <c r="E372" i="11"/>
  <c r="E373" i="11"/>
  <c r="E374" i="11"/>
  <c r="E375" i="11"/>
  <c r="E376" i="11"/>
  <c r="E377" i="11"/>
  <c r="J251" i="8" l="1"/>
  <c r="I251" i="8"/>
  <c r="H251" i="8"/>
  <c r="G251" i="8"/>
  <c r="F251" i="8"/>
  <c r="J137" i="8"/>
  <c r="I137" i="8"/>
  <c r="H137" i="8"/>
  <c r="G137" i="8"/>
  <c r="F137" i="8"/>
  <c r="I380" i="14" l="1"/>
  <c r="H380" i="14"/>
  <c r="F380" i="14"/>
  <c r="I378" i="14"/>
  <c r="H378" i="14"/>
  <c r="F378" i="14"/>
  <c r="I377" i="14"/>
  <c r="H377" i="14"/>
  <c r="F377" i="14"/>
  <c r="I376" i="14"/>
  <c r="H376" i="14"/>
  <c r="F376" i="14"/>
  <c r="I375" i="14"/>
  <c r="H375" i="14"/>
  <c r="F375" i="14"/>
  <c r="I374" i="14"/>
  <c r="H374" i="14"/>
  <c r="F374" i="14"/>
  <c r="I373" i="14"/>
  <c r="H373" i="14"/>
  <c r="F373" i="14"/>
  <c r="I372" i="14"/>
  <c r="H372" i="14"/>
  <c r="F372" i="14"/>
  <c r="I371" i="14"/>
  <c r="H371" i="14"/>
  <c r="F371" i="14"/>
  <c r="I370" i="14"/>
  <c r="H370" i="14"/>
  <c r="F370" i="14"/>
  <c r="I369" i="14"/>
  <c r="H369" i="14"/>
  <c r="F369" i="14"/>
  <c r="I368" i="14"/>
  <c r="H368" i="14"/>
  <c r="F368" i="14"/>
  <c r="I367" i="14"/>
  <c r="H367" i="14"/>
  <c r="F367" i="14"/>
  <c r="I366" i="14"/>
  <c r="H366" i="14"/>
  <c r="F366" i="14"/>
  <c r="I365" i="14"/>
  <c r="H365" i="14"/>
  <c r="F365" i="14"/>
  <c r="I364" i="14"/>
  <c r="H364" i="14"/>
  <c r="F364" i="14"/>
  <c r="I363" i="14"/>
  <c r="H363" i="14"/>
  <c r="F363" i="14"/>
  <c r="I362" i="14"/>
  <c r="H362" i="14"/>
  <c r="F362" i="14"/>
  <c r="I361" i="14"/>
  <c r="H361" i="14"/>
  <c r="F361" i="14"/>
  <c r="I360" i="14"/>
  <c r="H360" i="14"/>
  <c r="F360" i="14"/>
  <c r="I359" i="14"/>
  <c r="H359" i="14"/>
  <c r="F359" i="14"/>
  <c r="I358" i="14"/>
  <c r="H358" i="14"/>
  <c r="F358" i="14"/>
  <c r="I357" i="14"/>
  <c r="H357" i="14"/>
  <c r="F357" i="14"/>
  <c r="I356" i="14"/>
  <c r="H356" i="14"/>
  <c r="F356" i="14"/>
  <c r="I355" i="14"/>
  <c r="H355" i="14"/>
  <c r="F355" i="14"/>
  <c r="I354" i="14"/>
  <c r="H354" i="14"/>
  <c r="F354" i="14"/>
  <c r="I353" i="14"/>
  <c r="H353" i="14"/>
  <c r="F353" i="14"/>
  <c r="I352" i="14"/>
  <c r="H352" i="14"/>
  <c r="F352" i="14"/>
  <c r="I351" i="14"/>
  <c r="H351" i="14"/>
  <c r="F351" i="14"/>
  <c r="I350" i="14"/>
  <c r="H350" i="14"/>
  <c r="F350" i="14"/>
  <c r="I349" i="14"/>
  <c r="H349" i="14"/>
  <c r="F349" i="14"/>
  <c r="I348" i="14"/>
  <c r="H348" i="14"/>
  <c r="F348" i="14"/>
  <c r="I347" i="14"/>
  <c r="H347" i="14"/>
  <c r="F347" i="14"/>
  <c r="I346" i="14"/>
  <c r="H346" i="14"/>
  <c r="F346" i="14"/>
  <c r="I345" i="14"/>
  <c r="H345" i="14"/>
  <c r="F345" i="14"/>
  <c r="I344" i="14"/>
  <c r="H344" i="14"/>
  <c r="F344" i="14"/>
  <c r="I343" i="14"/>
  <c r="H343" i="14"/>
  <c r="F343" i="14"/>
  <c r="I342" i="14"/>
  <c r="H342" i="14"/>
  <c r="F342" i="14"/>
  <c r="I341" i="14"/>
  <c r="H341" i="14"/>
  <c r="F341" i="14"/>
  <c r="I340" i="14"/>
  <c r="H340" i="14"/>
  <c r="F340" i="14"/>
  <c r="I339" i="14"/>
  <c r="H339" i="14"/>
  <c r="F339" i="14"/>
  <c r="I338" i="14"/>
  <c r="H338" i="14"/>
  <c r="F338" i="14"/>
  <c r="I337" i="14"/>
  <c r="H337" i="14"/>
  <c r="F337" i="14"/>
  <c r="I336" i="14"/>
  <c r="H336" i="14"/>
  <c r="F336" i="14"/>
  <c r="I335" i="14"/>
  <c r="H335" i="14"/>
  <c r="F335" i="14"/>
  <c r="I334" i="14"/>
  <c r="H334" i="14"/>
  <c r="F334" i="14"/>
  <c r="I333" i="14"/>
  <c r="H333" i="14"/>
  <c r="F333" i="14"/>
  <c r="I332" i="14"/>
  <c r="H332" i="14"/>
  <c r="F332" i="14"/>
  <c r="I331" i="14"/>
  <c r="H331" i="14"/>
  <c r="F331" i="14"/>
  <c r="I330" i="14"/>
  <c r="H330" i="14"/>
  <c r="F330" i="14"/>
  <c r="I329" i="14"/>
  <c r="H329" i="14"/>
  <c r="F329" i="14"/>
  <c r="I328" i="14"/>
  <c r="H328" i="14"/>
  <c r="F328" i="14"/>
  <c r="I327" i="14"/>
  <c r="H327" i="14"/>
  <c r="F327" i="14"/>
  <c r="I326" i="14"/>
  <c r="H326" i="14"/>
  <c r="F326" i="14"/>
  <c r="I325" i="14"/>
  <c r="H325" i="14"/>
  <c r="F325" i="14"/>
  <c r="I323" i="14"/>
  <c r="H323" i="14"/>
  <c r="F323" i="14"/>
  <c r="I322" i="14"/>
  <c r="H322" i="14"/>
  <c r="F322" i="14"/>
  <c r="I321" i="14"/>
  <c r="H321" i="14"/>
  <c r="F321" i="14"/>
  <c r="I320" i="14"/>
  <c r="H320" i="14"/>
  <c r="F320" i="14"/>
  <c r="I319" i="14"/>
  <c r="H319" i="14"/>
  <c r="F319" i="14"/>
  <c r="I318" i="14"/>
  <c r="H318" i="14"/>
  <c r="F318" i="14"/>
  <c r="I317" i="14"/>
  <c r="H317" i="14"/>
  <c r="F317" i="14"/>
  <c r="I316" i="14"/>
  <c r="H316" i="14"/>
  <c r="F316" i="14"/>
  <c r="I315" i="14"/>
  <c r="H315" i="14"/>
  <c r="F315" i="14"/>
  <c r="I314" i="14"/>
  <c r="H314" i="14"/>
  <c r="F314" i="14"/>
  <c r="I313" i="14"/>
  <c r="H313" i="14"/>
  <c r="F313" i="14"/>
  <c r="I312" i="14"/>
  <c r="H312" i="14"/>
  <c r="F312" i="14"/>
  <c r="I311" i="14"/>
  <c r="H311" i="14"/>
  <c r="F311" i="14"/>
  <c r="I310" i="14"/>
  <c r="H310" i="14"/>
  <c r="F310" i="14"/>
  <c r="I309" i="14"/>
  <c r="H309" i="14"/>
  <c r="F309" i="14"/>
  <c r="I308" i="14"/>
  <c r="H308" i="14"/>
  <c r="F308" i="14"/>
  <c r="I307" i="14"/>
  <c r="H307" i="14"/>
  <c r="F307" i="14"/>
  <c r="I306" i="14"/>
  <c r="H306" i="14"/>
  <c r="F306" i="14"/>
  <c r="I305" i="14"/>
  <c r="H305" i="14"/>
  <c r="F305" i="14"/>
  <c r="I304" i="14"/>
  <c r="H304" i="14"/>
  <c r="F304" i="14"/>
  <c r="I303" i="14"/>
  <c r="H303" i="14"/>
  <c r="F303" i="14"/>
  <c r="I302" i="14"/>
  <c r="H302" i="14"/>
  <c r="F302" i="14"/>
  <c r="I301" i="14"/>
  <c r="H301" i="14"/>
  <c r="F301" i="14"/>
  <c r="I300" i="14"/>
  <c r="H300" i="14"/>
  <c r="F300" i="14"/>
  <c r="I299" i="14"/>
  <c r="H299" i="14"/>
  <c r="F299" i="14"/>
  <c r="I298" i="14"/>
  <c r="H298" i="14"/>
  <c r="F298" i="14"/>
  <c r="I297" i="14"/>
  <c r="H297" i="14"/>
  <c r="F297" i="14"/>
  <c r="I296" i="14"/>
  <c r="H296" i="14"/>
  <c r="F296" i="14"/>
  <c r="I295" i="14"/>
  <c r="H295" i="14"/>
  <c r="F295" i="14"/>
  <c r="I294" i="14"/>
  <c r="H294" i="14"/>
  <c r="F294" i="14"/>
  <c r="I293" i="14"/>
  <c r="H293" i="14"/>
  <c r="F293" i="14"/>
  <c r="I292" i="14"/>
  <c r="H292" i="14"/>
  <c r="F292" i="14"/>
  <c r="I291" i="14"/>
  <c r="H291" i="14"/>
  <c r="F291" i="14"/>
  <c r="I290" i="14"/>
  <c r="H290" i="14"/>
  <c r="F290" i="14"/>
  <c r="I289" i="14"/>
  <c r="H289" i="14"/>
  <c r="F289" i="14"/>
  <c r="I288" i="14"/>
  <c r="H288" i="14"/>
  <c r="F288" i="14"/>
  <c r="I287" i="14"/>
  <c r="H287" i="14"/>
  <c r="F287" i="14"/>
  <c r="I286" i="14"/>
  <c r="H286" i="14"/>
  <c r="F286" i="14"/>
  <c r="I285" i="14"/>
  <c r="H285" i="14"/>
  <c r="F285" i="14"/>
  <c r="I284" i="14"/>
  <c r="H284" i="14"/>
  <c r="F284" i="14"/>
  <c r="I283" i="14"/>
  <c r="H283" i="14"/>
  <c r="F283" i="14"/>
  <c r="I282" i="14"/>
  <c r="H282" i="14"/>
  <c r="F282" i="14"/>
  <c r="I281" i="14"/>
  <c r="H281" i="14"/>
  <c r="F281" i="14"/>
  <c r="I280" i="14"/>
  <c r="H280" i="14"/>
  <c r="F280" i="14"/>
  <c r="I279" i="14"/>
  <c r="H279" i="14"/>
  <c r="F279" i="14"/>
  <c r="I278" i="14"/>
  <c r="H278" i="14"/>
  <c r="F278" i="14"/>
  <c r="I277" i="14"/>
  <c r="H277" i="14"/>
  <c r="F277" i="14"/>
  <c r="I276" i="14"/>
  <c r="H276" i="14"/>
  <c r="F276" i="14"/>
  <c r="I275" i="14"/>
  <c r="H275" i="14"/>
  <c r="F275" i="14"/>
  <c r="I274" i="14"/>
  <c r="H274" i="14"/>
  <c r="F274" i="14"/>
  <c r="I273" i="14"/>
  <c r="H273" i="14"/>
  <c r="F273" i="14"/>
  <c r="I272" i="14"/>
  <c r="H272" i="14"/>
  <c r="F272" i="14"/>
  <c r="I271" i="14"/>
  <c r="H271" i="14"/>
  <c r="F271" i="14"/>
  <c r="I270" i="14"/>
  <c r="H270" i="14"/>
  <c r="F270" i="14"/>
  <c r="I269" i="14"/>
  <c r="H269" i="14"/>
  <c r="F269" i="14"/>
  <c r="I268" i="14"/>
  <c r="H268" i="14"/>
  <c r="F268" i="14"/>
  <c r="I267" i="14"/>
  <c r="H267" i="14"/>
  <c r="F267" i="14"/>
  <c r="I266" i="14"/>
  <c r="H266" i="14"/>
  <c r="F266" i="14"/>
  <c r="I265" i="14"/>
  <c r="H265" i="14"/>
  <c r="F265" i="14"/>
  <c r="I264" i="14"/>
  <c r="H264" i="14"/>
  <c r="F264" i="14"/>
  <c r="I263" i="14"/>
  <c r="H263" i="14"/>
  <c r="F263" i="14"/>
  <c r="I262" i="14"/>
  <c r="H262" i="14"/>
  <c r="F262" i="14"/>
  <c r="I261" i="14"/>
  <c r="H261" i="14"/>
  <c r="F261" i="14"/>
  <c r="I260" i="14"/>
  <c r="H260" i="14"/>
  <c r="F260" i="14"/>
  <c r="I259" i="14"/>
  <c r="H259" i="14"/>
  <c r="F259" i="14"/>
  <c r="I258" i="14"/>
  <c r="H258" i="14"/>
  <c r="F258" i="14"/>
  <c r="I257" i="14"/>
  <c r="H257" i="14"/>
  <c r="F257" i="14"/>
  <c r="I256" i="14"/>
  <c r="H256" i="14"/>
  <c r="F256" i="14"/>
  <c r="I255" i="14"/>
  <c r="H255" i="14"/>
  <c r="F255" i="14"/>
  <c r="I254" i="14"/>
  <c r="H254" i="14"/>
  <c r="F254" i="14"/>
  <c r="I253" i="14"/>
  <c r="H253" i="14"/>
  <c r="F253" i="14"/>
  <c r="I252" i="14"/>
  <c r="H252" i="14"/>
  <c r="F252" i="14"/>
  <c r="I251" i="14"/>
  <c r="H251" i="14"/>
  <c r="F251" i="14"/>
  <c r="I250" i="14"/>
  <c r="H250" i="14"/>
  <c r="F250" i="14"/>
  <c r="I249" i="14"/>
  <c r="H249" i="14"/>
  <c r="F249" i="14"/>
  <c r="I248" i="14"/>
  <c r="H248" i="14"/>
  <c r="F248" i="14"/>
  <c r="I247" i="14"/>
  <c r="H247" i="14"/>
  <c r="F247" i="14"/>
  <c r="I246" i="14"/>
  <c r="H246" i="14"/>
  <c r="F246" i="14"/>
  <c r="I245" i="14"/>
  <c r="H245" i="14"/>
  <c r="F245" i="14"/>
  <c r="I244" i="14"/>
  <c r="H244" i="14"/>
  <c r="F244" i="14"/>
  <c r="I243" i="14"/>
  <c r="H243" i="14"/>
  <c r="F243" i="14"/>
  <c r="I242" i="14"/>
  <c r="H242" i="14"/>
  <c r="F242" i="14"/>
  <c r="I241" i="14"/>
  <c r="H241" i="14"/>
  <c r="F241" i="14"/>
  <c r="I240" i="14"/>
  <c r="H240" i="14"/>
  <c r="F240" i="14"/>
  <c r="I239" i="14"/>
  <c r="H239" i="14"/>
  <c r="F239" i="14"/>
  <c r="I238" i="14"/>
  <c r="H238" i="14"/>
  <c r="F238" i="14"/>
  <c r="I237" i="14"/>
  <c r="H237" i="14"/>
  <c r="F237" i="14"/>
  <c r="I236" i="14"/>
  <c r="H236" i="14"/>
  <c r="F236" i="14"/>
  <c r="I235" i="14"/>
  <c r="H235" i="14"/>
  <c r="F235" i="14"/>
  <c r="I234" i="14"/>
  <c r="H234" i="14"/>
  <c r="F234" i="14"/>
  <c r="I233" i="14"/>
  <c r="H233" i="14"/>
  <c r="F233" i="14"/>
  <c r="I232" i="14"/>
  <c r="H232" i="14"/>
  <c r="F232" i="14"/>
  <c r="I231" i="14"/>
  <c r="H231" i="14"/>
  <c r="F231" i="14"/>
  <c r="I230" i="14"/>
  <c r="H230" i="14"/>
  <c r="F230" i="14"/>
  <c r="I229" i="14"/>
  <c r="H229" i="14"/>
  <c r="F229" i="14"/>
  <c r="I228" i="14"/>
  <c r="H228" i="14"/>
  <c r="F228" i="14"/>
  <c r="I226" i="14"/>
  <c r="H226" i="14"/>
  <c r="F226" i="14"/>
  <c r="I225" i="14"/>
  <c r="H225" i="14"/>
  <c r="F225" i="14"/>
  <c r="I224" i="14"/>
  <c r="H224" i="14"/>
  <c r="F224" i="14"/>
  <c r="I223" i="14"/>
  <c r="H223" i="14"/>
  <c r="F223" i="14"/>
  <c r="I222" i="14"/>
  <c r="H222" i="14"/>
  <c r="F222" i="14"/>
  <c r="I221" i="14"/>
  <c r="H221" i="14"/>
  <c r="F221" i="14"/>
  <c r="I220" i="14"/>
  <c r="H220" i="14"/>
  <c r="F220" i="14"/>
  <c r="I219" i="14"/>
  <c r="H219" i="14"/>
  <c r="F219" i="14"/>
  <c r="I218" i="14"/>
  <c r="H218" i="14"/>
  <c r="F218" i="14"/>
  <c r="I217" i="14"/>
  <c r="H217" i="14"/>
  <c r="F217" i="14"/>
  <c r="I216" i="14"/>
  <c r="H216" i="14"/>
  <c r="F216" i="14"/>
  <c r="I215" i="14"/>
  <c r="H215" i="14"/>
  <c r="F215" i="14"/>
  <c r="I214" i="14"/>
  <c r="H214" i="14"/>
  <c r="F214" i="14"/>
  <c r="I213" i="14"/>
  <c r="H213" i="14"/>
  <c r="F213" i="14"/>
  <c r="I212" i="14"/>
  <c r="H212" i="14"/>
  <c r="F212" i="14"/>
  <c r="I211" i="14"/>
  <c r="H211" i="14"/>
  <c r="F211" i="14"/>
  <c r="I210" i="14"/>
  <c r="H210" i="14"/>
  <c r="F210" i="14"/>
  <c r="I209" i="14"/>
  <c r="H209" i="14"/>
  <c r="F209" i="14"/>
  <c r="I208" i="14"/>
  <c r="H208" i="14"/>
  <c r="F208" i="14"/>
  <c r="I207" i="14"/>
  <c r="H207" i="14"/>
  <c r="F207" i="14"/>
  <c r="I206" i="14"/>
  <c r="H206" i="14"/>
  <c r="F206" i="14"/>
  <c r="I205" i="14"/>
  <c r="H205" i="14"/>
  <c r="F205" i="14"/>
  <c r="I204" i="14"/>
  <c r="H204" i="14"/>
  <c r="F204" i="14"/>
  <c r="I203" i="14"/>
  <c r="H203" i="14"/>
  <c r="F203" i="14"/>
  <c r="I202" i="14"/>
  <c r="H202" i="14"/>
  <c r="F202" i="14"/>
  <c r="I201" i="14"/>
  <c r="H201" i="14"/>
  <c r="F201" i="14"/>
  <c r="I200" i="14"/>
  <c r="H200" i="14"/>
  <c r="F200" i="14"/>
  <c r="I199" i="14"/>
  <c r="H199" i="14"/>
  <c r="F199" i="14"/>
  <c r="I198" i="14"/>
  <c r="H198" i="14"/>
  <c r="F198" i="14"/>
  <c r="I197" i="14"/>
  <c r="H197" i="14"/>
  <c r="F197" i="14"/>
  <c r="I196" i="14"/>
  <c r="H196" i="14"/>
  <c r="F196" i="14"/>
  <c r="I195" i="14"/>
  <c r="H195" i="14"/>
  <c r="F195" i="14"/>
  <c r="I194" i="14"/>
  <c r="H194" i="14"/>
  <c r="F194" i="14"/>
  <c r="I193" i="14"/>
  <c r="H193" i="14"/>
  <c r="F193" i="14"/>
  <c r="I192" i="14"/>
  <c r="H192" i="14"/>
  <c r="F192" i="14"/>
  <c r="I191" i="14"/>
  <c r="H191" i="14"/>
  <c r="F191" i="14"/>
  <c r="I190" i="14"/>
  <c r="H190" i="14"/>
  <c r="F190" i="14"/>
  <c r="I189" i="14"/>
  <c r="H189" i="14"/>
  <c r="F189" i="14"/>
  <c r="I188" i="14"/>
  <c r="H188" i="14"/>
  <c r="F188" i="14"/>
  <c r="I187" i="14"/>
  <c r="H187" i="14"/>
  <c r="F187" i="14"/>
  <c r="I185" i="14"/>
  <c r="H185" i="14"/>
  <c r="F185" i="14"/>
  <c r="I184" i="14"/>
  <c r="H184" i="14"/>
  <c r="F184" i="14"/>
  <c r="I183" i="14"/>
  <c r="H183" i="14"/>
  <c r="F183" i="14"/>
  <c r="I182" i="14"/>
  <c r="H182" i="14"/>
  <c r="F182" i="14"/>
  <c r="I181" i="14"/>
  <c r="H181" i="14"/>
  <c r="F181" i="14"/>
  <c r="I180" i="14"/>
  <c r="H180" i="14"/>
  <c r="F180" i="14"/>
  <c r="I179" i="14"/>
  <c r="H179" i="14"/>
  <c r="F179" i="14"/>
  <c r="I178" i="14"/>
  <c r="H178" i="14"/>
  <c r="F178" i="14"/>
  <c r="I177" i="14"/>
  <c r="H177" i="14"/>
  <c r="F177" i="14"/>
  <c r="I176" i="14"/>
  <c r="H176" i="14"/>
  <c r="F176" i="14"/>
  <c r="I175" i="14"/>
  <c r="H175" i="14"/>
  <c r="F175" i="14"/>
  <c r="I174" i="14"/>
  <c r="H174" i="14"/>
  <c r="F174" i="14"/>
  <c r="I172" i="14"/>
  <c r="H172" i="14"/>
  <c r="F172" i="14"/>
  <c r="I171" i="14"/>
  <c r="H171" i="14"/>
  <c r="F171" i="14"/>
  <c r="I170" i="14"/>
  <c r="H170" i="14"/>
  <c r="F170" i="14"/>
  <c r="I169" i="14"/>
  <c r="H169" i="14"/>
  <c r="F169" i="14"/>
  <c r="I168" i="14"/>
  <c r="H168" i="14"/>
  <c r="F168" i="14"/>
  <c r="I167" i="14"/>
  <c r="H167" i="14"/>
  <c r="F167" i="14"/>
  <c r="I166" i="14"/>
  <c r="H166" i="14"/>
  <c r="F166" i="14"/>
  <c r="I165" i="14"/>
  <c r="H165" i="14"/>
  <c r="F165" i="14"/>
  <c r="I164" i="14"/>
  <c r="H164" i="14"/>
  <c r="F164" i="14"/>
  <c r="I163" i="14"/>
  <c r="H163" i="14"/>
  <c r="F163" i="14"/>
  <c r="I162" i="14"/>
  <c r="H162" i="14"/>
  <c r="F162" i="14"/>
  <c r="I160" i="14"/>
  <c r="H160" i="14"/>
  <c r="F160" i="14"/>
  <c r="I159" i="14"/>
  <c r="H159" i="14"/>
  <c r="F159" i="14"/>
  <c r="I158" i="14"/>
  <c r="H158" i="14"/>
  <c r="F158" i="14"/>
  <c r="I157" i="14"/>
  <c r="H157" i="14"/>
  <c r="F157" i="14"/>
  <c r="I156" i="14"/>
  <c r="H156" i="14"/>
  <c r="F156" i="14"/>
  <c r="I155" i="14"/>
  <c r="H155" i="14"/>
  <c r="F155" i="14"/>
  <c r="I154" i="14"/>
  <c r="H154" i="14"/>
  <c r="F154" i="14"/>
  <c r="I153" i="14"/>
  <c r="H153" i="14"/>
  <c r="F153" i="14"/>
  <c r="I152" i="14"/>
  <c r="H152" i="14"/>
  <c r="F152" i="14"/>
  <c r="I151" i="14"/>
  <c r="H151" i="14"/>
  <c r="F151" i="14"/>
  <c r="I150" i="14"/>
  <c r="H150" i="14"/>
  <c r="F150" i="14"/>
  <c r="I149" i="14"/>
  <c r="H149" i="14"/>
  <c r="F149" i="14"/>
  <c r="I148" i="14"/>
  <c r="H148" i="14"/>
  <c r="F148" i="14"/>
  <c r="I147" i="14"/>
  <c r="H147" i="14"/>
  <c r="F147" i="14"/>
  <c r="I146" i="14"/>
  <c r="H146" i="14"/>
  <c r="F146" i="14"/>
  <c r="I145" i="14"/>
  <c r="H145" i="14"/>
  <c r="F145" i="14"/>
  <c r="I144" i="14"/>
  <c r="H144" i="14"/>
  <c r="F144" i="14"/>
  <c r="I143" i="14"/>
  <c r="H143" i="14"/>
  <c r="F143" i="14"/>
  <c r="I142" i="14"/>
  <c r="H142" i="14"/>
  <c r="F142" i="14"/>
  <c r="I141" i="14"/>
  <c r="H141" i="14"/>
  <c r="F141" i="14"/>
  <c r="I140" i="14"/>
  <c r="H140" i="14"/>
  <c r="F140" i="14"/>
  <c r="I139" i="14"/>
  <c r="H139" i="14"/>
  <c r="F139" i="14"/>
  <c r="I138" i="14"/>
  <c r="H138" i="14"/>
  <c r="F138" i="14"/>
  <c r="I137" i="14"/>
  <c r="H137" i="14"/>
  <c r="F137" i="14"/>
  <c r="I136" i="14"/>
  <c r="H136" i="14"/>
  <c r="F136" i="14"/>
  <c r="I135" i="14"/>
  <c r="H135" i="14"/>
  <c r="F135" i="14"/>
  <c r="I134" i="14"/>
  <c r="H134" i="14"/>
  <c r="F134" i="14"/>
  <c r="I133" i="14"/>
  <c r="H133" i="14"/>
  <c r="F133" i="14"/>
  <c r="I132" i="14"/>
  <c r="H132" i="14"/>
  <c r="F132" i="14"/>
  <c r="I131" i="14"/>
  <c r="H131" i="14"/>
  <c r="F131" i="14"/>
  <c r="I130" i="14"/>
  <c r="H130" i="14"/>
  <c r="F130" i="14"/>
  <c r="I129" i="14"/>
  <c r="H129" i="14"/>
  <c r="F129" i="14"/>
  <c r="I128" i="14"/>
  <c r="H128" i="14"/>
  <c r="F128" i="14"/>
  <c r="I127" i="14"/>
  <c r="H127" i="14"/>
  <c r="F127" i="14"/>
  <c r="I126" i="14"/>
  <c r="H126" i="14"/>
  <c r="F126" i="14"/>
  <c r="I125" i="14"/>
  <c r="H125" i="14"/>
  <c r="F125" i="14"/>
  <c r="I124" i="14"/>
  <c r="H124" i="14"/>
  <c r="F124" i="14"/>
  <c r="I123" i="14"/>
  <c r="H123" i="14"/>
  <c r="F123" i="14"/>
  <c r="I122" i="14"/>
  <c r="H122" i="14"/>
  <c r="F122" i="14"/>
  <c r="I121" i="14"/>
  <c r="H121" i="14"/>
  <c r="F121" i="14"/>
  <c r="I120" i="14"/>
  <c r="H120" i="14"/>
  <c r="F120" i="14"/>
  <c r="I119" i="14"/>
  <c r="H119" i="14"/>
  <c r="F119" i="14"/>
  <c r="I118" i="14"/>
  <c r="H118" i="14"/>
  <c r="F118" i="14"/>
  <c r="I117" i="14"/>
  <c r="H117" i="14"/>
  <c r="F117" i="14"/>
  <c r="I116" i="14"/>
  <c r="H116" i="14"/>
  <c r="F116" i="14"/>
  <c r="I115" i="14"/>
  <c r="H115" i="14"/>
  <c r="F115" i="14"/>
  <c r="I114" i="14"/>
  <c r="H114" i="14"/>
  <c r="F114" i="14"/>
  <c r="I113" i="14"/>
  <c r="H113" i="14"/>
  <c r="F113" i="14"/>
  <c r="I112" i="14"/>
  <c r="H112" i="14"/>
  <c r="F112" i="14"/>
  <c r="I111" i="14"/>
  <c r="H111" i="14"/>
  <c r="F111" i="14"/>
  <c r="I110" i="14"/>
  <c r="H110" i="14"/>
  <c r="F110" i="14"/>
  <c r="I109" i="14"/>
  <c r="H109" i="14"/>
  <c r="F109" i="14"/>
  <c r="I108" i="14"/>
  <c r="H108" i="14"/>
  <c r="F108" i="14"/>
  <c r="I107" i="14"/>
  <c r="H107" i="14"/>
  <c r="F107" i="14"/>
  <c r="I106" i="14"/>
  <c r="H106" i="14"/>
  <c r="F106" i="14"/>
  <c r="I105" i="14"/>
  <c r="H105" i="14"/>
  <c r="F105" i="14"/>
  <c r="I104" i="14"/>
  <c r="H104" i="14"/>
  <c r="F104" i="14"/>
  <c r="I103" i="14"/>
  <c r="H103" i="14"/>
  <c r="F103" i="14"/>
  <c r="I102" i="14"/>
  <c r="H102" i="14"/>
  <c r="F102" i="14"/>
  <c r="I101" i="14"/>
  <c r="H101" i="14"/>
  <c r="F101" i="14"/>
  <c r="I100" i="14"/>
  <c r="H100" i="14"/>
  <c r="F100" i="14"/>
  <c r="I99" i="14"/>
  <c r="H99" i="14"/>
  <c r="F99" i="14"/>
  <c r="I98" i="14"/>
  <c r="H98" i="14"/>
  <c r="F98" i="14"/>
  <c r="I97" i="14"/>
  <c r="H97" i="14"/>
  <c r="F97" i="14"/>
  <c r="I96" i="14"/>
  <c r="H96" i="14"/>
  <c r="F96" i="14"/>
  <c r="I95" i="14"/>
  <c r="H95" i="14"/>
  <c r="F95" i="14"/>
  <c r="I94" i="14"/>
  <c r="H94" i="14"/>
  <c r="F94" i="14"/>
  <c r="I93" i="14"/>
  <c r="H93" i="14"/>
  <c r="F93" i="14"/>
  <c r="I92" i="14"/>
  <c r="H92" i="14"/>
  <c r="F92" i="14"/>
  <c r="I91" i="14"/>
  <c r="H91" i="14"/>
  <c r="F91" i="14"/>
  <c r="I90" i="14"/>
  <c r="H90" i="14"/>
  <c r="F90" i="14"/>
  <c r="I89" i="14"/>
  <c r="H89" i="14"/>
  <c r="F89" i="14"/>
  <c r="I88" i="14"/>
  <c r="H88" i="14"/>
  <c r="F88" i="14"/>
  <c r="I87" i="14"/>
  <c r="H87" i="14"/>
  <c r="F87" i="14"/>
  <c r="I86" i="14"/>
  <c r="H86" i="14"/>
  <c r="F86" i="14"/>
  <c r="I85" i="14"/>
  <c r="H85" i="14"/>
  <c r="F85" i="14"/>
  <c r="I84" i="14"/>
  <c r="H84" i="14"/>
  <c r="F84" i="14"/>
  <c r="I82" i="14"/>
  <c r="H82" i="14"/>
  <c r="F82" i="14"/>
  <c r="I81" i="14"/>
  <c r="H81" i="14"/>
  <c r="F81" i="14"/>
  <c r="I80" i="14"/>
  <c r="H80" i="14"/>
  <c r="F80" i="14"/>
  <c r="I79" i="14"/>
  <c r="H79" i="14"/>
  <c r="F79" i="14"/>
  <c r="I78" i="14"/>
  <c r="H78" i="14"/>
  <c r="F78" i="14"/>
  <c r="I77" i="14"/>
  <c r="H77" i="14"/>
  <c r="F77" i="14"/>
  <c r="I76" i="14"/>
  <c r="H76" i="14"/>
  <c r="F76" i="14"/>
  <c r="I75" i="14"/>
  <c r="H75" i="14"/>
  <c r="F75" i="14"/>
  <c r="I73" i="14"/>
  <c r="H73" i="14"/>
  <c r="F73" i="14"/>
  <c r="I72" i="14"/>
  <c r="H72" i="14"/>
  <c r="F72" i="14"/>
  <c r="I71" i="14"/>
  <c r="H71" i="14"/>
  <c r="F71" i="14"/>
  <c r="I70" i="14"/>
  <c r="H70" i="14"/>
  <c r="F70" i="14"/>
  <c r="I69" i="14"/>
  <c r="H69" i="14"/>
  <c r="F69" i="14"/>
  <c r="I68" i="14"/>
  <c r="H68" i="14"/>
  <c r="F68" i="14"/>
  <c r="I67" i="14"/>
  <c r="H67" i="14"/>
  <c r="F67" i="14"/>
  <c r="I66" i="14"/>
  <c r="H66" i="14"/>
  <c r="F66" i="14"/>
  <c r="I65" i="14"/>
  <c r="H65" i="14"/>
  <c r="F65" i="14"/>
  <c r="I64" i="14"/>
  <c r="H64" i="14"/>
  <c r="F64" i="14"/>
  <c r="I63" i="14"/>
  <c r="H63" i="14"/>
  <c r="F63" i="14"/>
  <c r="I62" i="14"/>
  <c r="H62" i="14"/>
  <c r="F62" i="14"/>
  <c r="I61" i="14"/>
  <c r="H61" i="14"/>
  <c r="F61" i="14"/>
  <c r="I60" i="14"/>
  <c r="H60" i="14"/>
  <c r="F60" i="14"/>
  <c r="I59" i="14"/>
  <c r="H59" i="14"/>
  <c r="F59" i="14"/>
  <c r="I58" i="14"/>
  <c r="H58" i="14"/>
  <c r="F58" i="14"/>
  <c r="I57" i="14"/>
  <c r="H57" i="14"/>
  <c r="F57" i="14"/>
  <c r="I56" i="14"/>
  <c r="H56" i="14"/>
  <c r="F56" i="14"/>
  <c r="I55" i="14"/>
  <c r="H55" i="14"/>
  <c r="F55" i="14"/>
  <c r="I54" i="14"/>
  <c r="H54" i="14"/>
  <c r="F54" i="14"/>
  <c r="I53" i="14"/>
  <c r="H53" i="14"/>
  <c r="F53" i="14"/>
  <c r="I52" i="14"/>
  <c r="H52" i="14"/>
  <c r="F52" i="14"/>
  <c r="I51" i="14"/>
  <c r="H51" i="14"/>
  <c r="F51" i="14"/>
  <c r="I50" i="14"/>
  <c r="H50" i="14"/>
  <c r="F50" i="14"/>
  <c r="I49" i="14"/>
  <c r="H49" i="14"/>
  <c r="F49" i="14"/>
  <c r="I48" i="14"/>
  <c r="H48" i="14"/>
  <c r="F48" i="14"/>
  <c r="I47" i="14"/>
  <c r="H47" i="14"/>
  <c r="F47" i="14"/>
  <c r="I46" i="14"/>
  <c r="H46" i="14"/>
  <c r="F46" i="14"/>
  <c r="I45" i="14"/>
  <c r="H45" i="14"/>
  <c r="F45" i="14"/>
  <c r="I44" i="14"/>
  <c r="H44" i="14"/>
  <c r="F44" i="14"/>
  <c r="I43" i="14"/>
  <c r="H43" i="14"/>
  <c r="F43" i="14"/>
  <c r="I42" i="14"/>
  <c r="H42" i="14"/>
  <c r="F42" i="14"/>
  <c r="I41" i="14"/>
  <c r="H41" i="14"/>
  <c r="F41" i="14"/>
  <c r="I40" i="14"/>
  <c r="H40" i="14"/>
  <c r="F40" i="14"/>
  <c r="I39" i="14"/>
  <c r="H39" i="14"/>
  <c r="F39" i="14"/>
  <c r="I38" i="14"/>
  <c r="H38" i="14"/>
  <c r="F38" i="14"/>
  <c r="I37" i="14"/>
  <c r="H37" i="14"/>
  <c r="F37" i="14"/>
  <c r="I36" i="14"/>
  <c r="H36" i="14"/>
  <c r="F36" i="14"/>
  <c r="I35" i="14"/>
  <c r="H35" i="14"/>
  <c r="F35" i="14"/>
  <c r="I33" i="14"/>
  <c r="H33" i="14"/>
  <c r="F33" i="14"/>
  <c r="I32" i="14"/>
  <c r="H32" i="14"/>
  <c r="F32" i="14"/>
  <c r="I31" i="14"/>
  <c r="H31" i="14"/>
  <c r="F31" i="14"/>
  <c r="I30" i="14"/>
  <c r="H30" i="14"/>
  <c r="F30" i="14"/>
  <c r="I29" i="14"/>
  <c r="H29" i="14"/>
  <c r="F29" i="14"/>
  <c r="I28" i="14"/>
  <c r="H28" i="14"/>
  <c r="F28" i="14"/>
  <c r="I27" i="14"/>
  <c r="H27" i="14"/>
  <c r="F27" i="14"/>
  <c r="I26" i="14"/>
  <c r="H26" i="14"/>
  <c r="F26" i="14"/>
  <c r="I25" i="14"/>
  <c r="H25" i="14"/>
  <c r="F25" i="14"/>
  <c r="I24" i="14"/>
  <c r="H24" i="14"/>
  <c r="F24" i="14"/>
  <c r="I23" i="14"/>
  <c r="H23" i="14"/>
  <c r="F23" i="14"/>
  <c r="I22" i="14"/>
  <c r="H22" i="14"/>
  <c r="F22" i="14"/>
  <c r="I21" i="14"/>
  <c r="H21" i="14"/>
  <c r="F21" i="14"/>
  <c r="I20" i="14"/>
  <c r="H20" i="14"/>
  <c r="F20" i="14"/>
  <c r="I19" i="14"/>
  <c r="H19" i="14"/>
  <c r="F19" i="14"/>
  <c r="I18" i="14"/>
  <c r="H18" i="14"/>
  <c r="F18" i="14"/>
  <c r="I17" i="14"/>
  <c r="H17" i="14"/>
  <c r="F17" i="14"/>
  <c r="H17" i="11"/>
  <c r="G17" i="11"/>
  <c r="F17" i="11"/>
  <c r="E17" i="11"/>
  <c r="E14" i="11" s="1"/>
  <c r="D14" i="11"/>
  <c r="H216" i="10"/>
  <c r="G216" i="10"/>
  <c r="F216" i="10"/>
  <c r="H215" i="10"/>
  <c r="G215" i="10"/>
  <c r="F215" i="10"/>
  <c r="H214" i="10"/>
  <c r="G214" i="10"/>
  <c r="F214" i="10"/>
  <c r="H213" i="10"/>
  <c r="G213" i="10"/>
  <c r="F213" i="10"/>
  <c r="H212" i="10"/>
  <c r="G212" i="10"/>
  <c r="F212" i="10"/>
  <c r="H211" i="10"/>
  <c r="G211" i="10"/>
  <c r="F211" i="10"/>
  <c r="H210" i="10"/>
  <c r="G210" i="10"/>
  <c r="F210" i="10"/>
  <c r="H208" i="10"/>
  <c r="G208" i="10"/>
  <c r="F208" i="10"/>
  <c r="H207" i="10"/>
  <c r="G207" i="10"/>
  <c r="F207" i="10"/>
  <c r="H206" i="10"/>
  <c r="G206" i="10"/>
  <c r="F206" i="10"/>
  <c r="H205" i="10"/>
  <c r="G205" i="10"/>
  <c r="F205" i="10"/>
  <c r="H204" i="10"/>
  <c r="G204" i="10"/>
  <c r="F204" i="10"/>
  <c r="H203" i="10"/>
  <c r="G203" i="10"/>
  <c r="F203" i="10"/>
  <c r="H202" i="10"/>
  <c r="G202" i="10"/>
  <c r="F202" i="10"/>
  <c r="H201" i="10"/>
  <c r="G201" i="10"/>
  <c r="F201" i="10"/>
  <c r="H199" i="10"/>
  <c r="G199" i="10"/>
  <c r="F199" i="10"/>
  <c r="H198" i="10"/>
  <c r="G198" i="10"/>
  <c r="F198" i="10"/>
  <c r="H197" i="10"/>
  <c r="G197" i="10"/>
  <c r="F197" i="10"/>
  <c r="H194" i="10"/>
  <c r="G194" i="10"/>
  <c r="F194" i="10"/>
  <c r="H193" i="10"/>
  <c r="G193" i="10"/>
  <c r="F193" i="10"/>
  <c r="H191" i="10"/>
  <c r="G191" i="10"/>
  <c r="F191" i="10"/>
  <c r="H190" i="10"/>
  <c r="G190" i="10"/>
  <c r="F190" i="10"/>
  <c r="H189" i="10"/>
  <c r="G189" i="10"/>
  <c r="F189" i="10"/>
  <c r="H188" i="10"/>
  <c r="G188" i="10"/>
  <c r="F188" i="10"/>
  <c r="H187" i="10"/>
  <c r="G187" i="10"/>
  <c r="F187" i="10"/>
  <c r="H186" i="10"/>
  <c r="G186" i="10"/>
  <c r="F186" i="10"/>
  <c r="H185" i="10"/>
  <c r="G185" i="10"/>
  <c r="F185" i="10"/>
  <c r="H184" i="10"/>
  <c r="G184" i="10"/>
  <c r="F184" i="10"/>
  <c r="H183" i="10"/>
  <c r="G183" i="10"/>
  <c r="F183" i="10"/>
  <c r="H181" i="10"/>
  <c r="G181" i="10"/>
  <c r="F181" i="10"/>
  <c r="H180" i="10"/>
  <c r="G180" i="10"/>
  <c r="F180" i="10"/>
  <c r="H179" i="10"/>
  <c r="G179" i="10"/>
  <c r="F179" i="10"/>
  <c r="H178" i="10"/>
  <c r="G178" i="10"/>
  <c r="F178" i="10"/>
  <c r="H177" i="10"/>
  <c r="G177" i="10"/>
  <c r="F177" i="10"/>
  <c r="H175" i="10"/>
  <c r="G175" i="10"/>
  <c r="F175" i="10"/>
  <c r="H174" i="10"/>
  <c r="G174" i="10"/>
  <c r="F174" i="10"/>
  <c r="H173" i="10"/>
  <c r="G173" i="10"/>
  <c r="F173" i="10"/>
  <c r="H171" i="10"/>
  <c r="G171" i="10"/>
  <c r="F171" i="10"/>
  <c r="H170" i="10"/>
  <c r="G170" i="10"/>
  <c r="F170" i="10"/>
  <c r="H169" i="10"/>
  <c r="G169" i="10"/>
  <c r="F169" i="10"/>
  <c r="H168" i="10"/>
  <c r="G168" i="10"/>
  <c r="F168" i="10"/>
  <c r="H166" i="10"/>
  <c r="G166" i="10"/>
  <c r="F166" i="10"/>
  <c r="H165" i="10"/>
  <c r="G165" i="10"/>
  <c r="F165" i="10"/>
  <c r="H164" i="10"/>
  <c r="G164" i="10"/>
  <c r="F164" i="10"/>
  <c r="H163" i="10"/>
  <c r="G163" i="10"/>
  <c r="F163" i="10"/>
  <c r="H162" i="10"/>
  <c r="G162" i="10"/>
  <c r="F162" i="10"/>
  <c r="H161" i="10"/>
  <c r="G161" i="10"/>
  <c r="F161" i="10"/>
  <c r="H160" i="10"/>
  <c r="G160" i="10"/>
  <c r="F160" i="10"/>
  <c r="H159" i="10"/>
  <c r="G159" i="10"/>
  <c r="F159" i="10"/>
  <c r="H158" i="10"/>
  <c r="G158" i="10"/>
  <c r="F158" i="10"/>
  <c r="H157" i="10"/>
  <c r="G157" i="10"/>
  <c r="F157" i="10"/>
  <c r="H156" i="10"/>
  <c r="G156" i="10"/>
  <c r="F156" i="10"/>
  <c r="H155" i="10"/>
  <c r="G155" i="10"/>
  <c r="F155" i="10"/>
  <c r="H154" i="10"/>
  <c r="G154" i="10"/>
  <c r="F154" i="10"/>
  <c r="H153" i="10"/>
  <c r="G153" i="10"/>
  <c r="F153" i="10"/>
  <c r="H152" i="10"/>
  <c r="G152" i="10"/>
  <c r="F152" i="10"/>
  <c r="H151" i="10"/>
  <c r="G151" i="10"/>
  <c r="F151" i="10"/>
  <c r="H149" i="10"/>
  <c r="G149" i="10"/>
  <c r="F149" i="10"/>
  <c r="H148" i="10"/>
  <c r="G148" i="10"/>
  <c r="F148" i="10"/>
  <c r="H146" i="10"/>
  <c r="G146" i="10"/>
  <c r="F146" i="10"/>
  <c r="H145" i="10"/>
  <c r="G145" i="10"/>
  <c r="F145" i="10"/>
  <c r="H143" i="10"/>
  <c r="G143" i="10"/>
  <c r="F143" i="10"/>
  <c r="H142" i="10"/>
  <c r="G142" i="10"/>
  <c r="F142" i="10"/>
  <c r="H141" i="10"/>
  <c r="G141" i="10"/>
  <c r="F141" i="10"/>
  <c r="H140" i="10"/>
  <c r="G140" i="10"/>
  <c r="F140" i="10"/>
  <c r="H139" i="10"/>
  <c r="G139" i="10"/>
  <c r="F139" i="10"/>
  <c r="H138" i="10"/>
  <c r="G138" i="10"/>
  <c r="F138" i="10"/>
  <c r="H137" i="10"/>
  <c r="G137" i="10"/>
  <c r="F137" i="10"/>
  <c r="H136" i="10"/>
  <c r="G136" i="10"/>
  <c r="F136" i="10"/>
  <c r="H134" i="10"/>
  <c r="G134" i="10"/>
  <c r="F134" i="10"/>
  <c r="H133" i="10"/>
  <c r="G133" i="10"/>
  <c r="F133" i="10"/>
  <c r="H132" i="10"/>
  <c r="G132" i="10"/>
  <c r="F132" i="10"/>
  <c r="H131" i="10"/>
  <c r="G131" i="10"/>
  <c r="F131" i="10"/>
  <c r="H130" i="10"/>
  <c r="G130" i="10"/>
  <c r="F130" i="10"/>
  <c r="H129" i="10"/>
  <c r="G129" i="10"/>
  <c r="F129" i="10"/>
  <c r="H128" i="10"/>
  <c r="G128" i="10"/>
  <c r="F128" i="10"/>
  <c r="H127" i="10"/>
  <c r="G127" i="10"/>
  <c r="F127" i="10"/>
  <c r="H126" i="10"/>
  <c r="G126" i="10"/>
  <c r="F126" i="10"/>
  <c r="H125" i="10"/>
  <c r="G125" i="10"/>
  <c r="F125" i="10"/>
  <c r="H123" i="10"/>
  <c r="G123" i="10"/>
  <c r="F123" i="10"/>
  <c r="H122" i="10"/>
  <c r="G122" i="10"/>
  <c r="F122" i="10"/>
  <c r="H121" i="10"/>
  <c r="G121" i="10"/>
  <c r="F121" i="10"/>
  <c r="H120" i="10"/>
  <c r="G120" i="10"/>
  <c r="F120" i="10"/>
  <c r="H119" i="10"/>
  <c r="G119" i="10"/>
  <c r="F119" i="10"/>
  <c r="H118" i="10"/>
  <c r="G118" i="10"/>
  <c r="F118" i="10"/>
  <c r="H116" i="10"/>
  <c r="G116" i="10"/>
  <c r="F116" i="10"/>
  <c r="H115" i="10"/>
  <c r="G115" i="10"/>
  <c r="F115" i="10"/>
  <c r="H114" i="10"/>
  <c r="G114" i="10"/>
  <c r="F114" i="10"/>
  <c r="H113" i="10"/>
  <c r="G113" i="10"/>
  <c r="F113" i="10"/>
  <c r="H111" i="10"/>
  <c r="G111" i="10"/>
  <c r="F111" i="10"/>
  <c r="H110" i="10"/>
  <c r="G110" i="10"/>
  <c r="F110" i="10"/>
  <c r="H109" i="10"/>
  <c r="G109" i="10"/>
  <c r="F109" i="10"/>
  <c r="H108" i="10"/>
  <c r="G108" i="10"/>
  <c r="F108" i="10"/>
  <c r="H105" i="10"/>
  <c r="G105" i="10"/>
  <c r="F105" i="10"/>
  <c r="H104" i="10"/>
  <c r="G104" i="10"/>
  <c r="F104" i="10"/>
  <c r="H103" i="10"/>
  <c r="G103" i="10"/>
  <c r="F103" i="10"/>
  <c r="H102" i="10"/>
  <c r="G102" i="10"/>
  <c r="F102" i="10"/>
  <c r="H101" i="10"/>
  <c r="G101" i="10"/>
  <c r="F101" i="10"/>
  <c r="H99" i="10"/>
  <c r="G99" i="10"/>
  <c r="F99" i="10"/>
  <c r="H98" i="10"/>
  <c r="G98" i="10"/>
  <c r="F98" i="10"/>
  <c r="H97" i="10"/>
  <c r="G97" i="10"/>
  <c r="F97" i="10"/>
  <c r="H96" i="10"/>
  <c r="G96" i="10"/>
  <c r="F96" i="10"/>
  <c r="H33" i="10"/>
  <c r="G33" i="10"/>
  <c r="F33" i="10"/>
  <c r="H32" i="10"/>
  <c r="G32" i="10"/>
  <c r="F32" i="10"/>
  <c r="H31" i="10"/>
  <c r="G31" i="10"/>
  <c r="F31" i="10"/>
  <c r="H30" i="10"/>
  <c r="G30" i="10"/>
  <c r="F30" i="10"/>
  <c r="H17" i="10"/>
  <c r="G17" i="10"/>
  <c r="F17" i="10"/>
  <c r="I192" i="9" l="1"/>
  <c r="H192" i="9"/>
  <c r="G192" i="9"/>
  <c r="F192" i="9"/>
  <c r="I191" i="9"/>
  <c r="H191" i="9"/>
  <c r="G191" i="9"/>
  <c r="F191" i="9"/>
  <c r="I190" i="9"/>
  <c r="H190" i="9"/>
  <c r="G190" i="9"/>
  <c r="F190" i="9"/>
  <c r="I189" i="9"/>
  <c r="H189" i="9"/>
  <c r="G189" i="9"/>
  <c r="F189" i="9"/>
  <c r="I188" i="9"/>
  <c r="H188" i="9"/>
  <c r="G188" i="9"/>
  <c r="F188" i="9"/>
  <c r="I187" i="9"/>
  <c r="H187" i="9"/>
  <c r="G187" i="9"/>
  <c r="F187" i="9"/>
  <c r="I186" i="9"/>
  <c r="H186" i="9"/>
  <c r="G186" i="9"/>
  <c r="F186" i="9"/>
  <c r="I185" i="9"/>
  <c r="H185" i="9"/>
  <c r="G185" i="9"/>
  <c r="F185" i="9"/>
  <c r="I183" i="9"/>
  <c r="H183" i="9"/>
  <c r="G183" i="9"/>
  <c r="F183" i="9"/>
  <c r="I182" i="9"/>
  <c r="H182" i="9"/>
  <c r="G182" i="9"/>
  <c r="F182" i="9"/>
  <c r="I181" i="9"/>
  <c r="H181" i="9"/>
  <c r="G181" i="9"/>
  <c r="F181" i="9"/>
  <c r="I180" i="9"/>
  <c r="H180" i="9"/>
  <c r="G180" i="9"/>
  <c r="F180" i="9"/>
  <c r="I178" i="9"/>
  <c r="H178" i="9"/>
  <c r="G178" i="9"/>
  <c r="F178" i="9"/>
  <c r="I177" i="9"/>
  <c r="H177" i="9"/>
  <c r="G177" i="9"/>
  <c r="F177" i="9"/>
  <c r="I175" i="9"/>
  <c r="H175" i="9"/>
  <c r="G175" i="9"/>
  <c r="F175" i="9"/>
  <c r="I174" i="9"/>
  <c r="H174" i="9"/>
  <c r="G174" i="9"/>
  <c r="F174" i="9"/>
  <c r="I173" i="9"/>
  <c r="H173" i="9"/>
  <c r="G173" i="9"/>
  <c r="F173" i="9"/>
  <c r="I171" i="9"/>
  <c r="H171" i="9"/>
  <c r="G171" i="9"/>
  <c r="F171" i="9"/>
  <c r="I170" i="9"/>
  <c r="H170" i="9"/>
  <c r="G170" i="9"/>
  <c r="F170" i="9"/>
  <c r="I169" i="9"/>
  <c r="H169" i="9"/>
  <c r="G169" i="9"/>
  <c r="F169" i="9"/>
  <c r="I167" i="9"/>
  <c r="H167" i="9"/>
  <c r="G167" i="9"/>
  <c r="F167" i="9"/>
  <c r="I166" i="9"/>
  <c r="H166" i="9"/>
  <c r="G166" i="9"/>
  <c r="F166" i="9"/>
  <c r="I165" i="9"/>
  <c r="H165" i="9"/>
  <c r="G165" i="9"/>
  <c r="F165" i="9"/>
  <c r="I164" i="9"/>
  <c r="H164" i="9"/>
  <c r="G164" i="9"/>
  <c r="F164" i="9"/>
  <c r="I162" i="9"/>
  <c r="H162" i="9"/>
  <c r="G162" i="9"/>
  <c r="F162" i="9"/>
  <c r="I161" i="9"/>
  <c r="H161" i="9"/>
  <c r="G161" i="9"/>
  <c r="F161" i="9"/>
  <c r="I160" i="9"/>
  <c r="H160" i="9"/>
  <c r="G160" i="9"/>
  <c r="F160" i="9"/>
  <c r="I158" i="9"/>
  <c r="H158" i="9"/>
  <c r="G158" i="9"/>
  <c r="F158" i="9"/>
  <c r="I157" i="9"/>
  <c r="H157" i="9"/>
  <c r="G157" i="9"/>
  <c r="F157" i="9"/>
  <c r="I156" i="9"/>
  <c r="H156" i="9"/>
  <c r="G156" i="9"/>
  <c r="F156" i="9"/>
  <c r="I155" i="9"/>
  <c r="H155" i="9"/>
  <c r="G155" i="9"/>
  <c r="F155" i="9"/>
  <c r="I153" i="9"/>
  <c r="H153" i="9"/>
  <c r="G153" i="9"/>
  <c r="F153" i="9"/>
  <c r="I151" i="9"/>
  <c r="H151" i="9"/>
  <c r="G151" i="9"/>
  <c r="F151" i="9"/>
  <c r="I149" i="9"/>
  <c r="H149" i="9"/>
  <c r="G149" i="9"/>
  <c r="F149" i="9"/>
  <c r="I148" i="9"/>
  <c r="H148" i="9"/>
  <c r="G148" i="9"/>
  <c r="F148" i="9"/>
  <c r="I146" i="9"/>
  <c r="H146" i="9"/>
  <c r="G146" i="9"/>
  <c r="F146" i="9"/>
  <c r="I145" i="9"/>
  <c r="H145" i="9"/>
  <c r="G145" i="9"/>
  <c r="F145" i="9"/>
  <c r="I143" i="9"/>
  <c r="H143" i="9"/>
  <c r="G143" i="9"/>
  <c r="F143" i="9"/>
  <c r="I142" i="9"/>
  <c r="H142" i="9"/>
  <c r="G142" i="9"/>
  <c r="F142" i="9"/>
  <c r="I140" i="9"/>
  <c r="H140" i="9"/>
  <c r="G140" i="9"/>
  <c r="F140" i="9"/>
  <c r="I138" i="9"/>
  <c r="H138" i="9"/>
  <c r="G138" i="9"/>
  <c r="F138" i="9"/>
  <c r="I137" i="9"/>
  <c r="H137" i="9"/>
  <c r="G137" i="9"/>
  <c r="F137" i="9"/>
  <c r="I136" i="9"/>
  <c r="H136" i="9"/>
  <c r="G136" i="9"/>
  <c r="F136" i="9"/>
  <c r="I134" i="9"/>
  <c r="H134" i="9"/>
  <c r="G134" i="9"/>
  <c r="F134" i="9"/>
  <c r="I132" i="9"/>
  <c r="H132" i="9"/>
  <c r="G132" i="9"/>
  <c r="F132" i="9"/>
  <c r="I130" i="9"/>
  <c r="H130" i="9"/>
  <c r="G130" i="9"/>
  <c r="F130" i="9"/>
  <c r="I129" i="9"/>
  <c r="H129" i="9"/>
  <c r="G129" i="9"/>
  <c r="F129" i="9"/>
  <c r="I128" i="9"/>
  <c r="H128" i="9"/>
  <c r="G128" i="9"/>
  <c r="F128" i="9"/>
  <c r="I127" i="9"/>
  <c r="H127" i="9"/>
  <c r="G127" i="9"/>
  <c r="F127" i="9"/>
  <c r="I126" i="9"/>
  <c r="H126" i="9"/>
  <c r="G126" i="9"/>
  <c r="F126" i="9"/>
  <c r="I125" i="9"/>
  <c r="H125" i="9"/>
  <c r="G125" i="9"/>
  <c r="F125" i="9"/>
  <c r="I124" i="9"/>
  <c r="H124" i="9"/>
  <c r="G124" i="9"/>
  <c r="F124" i="9"/>
  <c r="I123" i="9"/>
  <c r="H123" i="9"/>
  <c r="G123" i="9"/>
  <c r="F123" i="9"/>
  <c r="I122" i="9"/>
  <c r="H122" i="9"/>
  <c r="G122" i="9"/>
  <c r="F122" i="9"/>
  <c r="I121" i="9"/>
  <c r="H121" i="9"/>
  <c r="G121" i="9"/>
  <c r="F121" i="9"/>
  <c r="I120" i="9"/>
  <c r="H120" i="9"/>
  <c r="G120" i="9"/>
  <c r="F120" i="9"/>
  <c r="I119" i="9"/>
  <c r="H119" i="9"/>
  <c r="G119" i="9"/>
  <c r="F119" i="9"/>
  <c r="I118" i="9"/>
  <c r="H118" i="9"/>
  <c r="G118" i="9"/>
  <c r="F118" i="9"/>
  <c r="I117" i="9"/>
  <c r="H117" i="9"/>
  <c r="G117" i="9"/>
  <c r="F117" i="9"/>
  <c r="I116" i="9"/>
  <c r="H116" i="9"/>
  <c r="G116" i="9"/>
  <c r="F116" i="9"/>
  <c r="I115" i="9"/>
  <c r="H115" i="9"/>
  <c r="G115" i="9"/>
  <c r="F115" i="9"/>
  <c r="I113" i="9"/>
  <c r="H113" i="9"/>
  <c r="G113" i="9"/>
  <c r="F113" i="9"/>
  <c r="I112" i="9"/>
  <c r="H112" i="9"/>
  <c r="G112" i="9"/>
  <c r="F112" i="9"/>
  <c r="I111" i="9"/>
  <c r="H111" i="9"/>
  <c r="G111" i="9"/>
  <c r="F111" i="9"/>
  <c r="I110" i="9"/>
  <c r="H110" i="9"/>
  <c r="G110" i="9"/>
  <c r="F110" i="9"/>
  <c r="I109" i="9"/>
  <c r="H109" i="9"/>
  <c r="G109" i="9"/>
  <c r="F109" i="9"/>
  <c r="I108" i="9"/>
  <c r="H108" i="9"/>
  <c r="G108" i="9"/>
  <c r="F108" i="9"/>
  <c r="I107" i="9"/>
  <c r="H107" i="9"/>
  <c r="G107" i="9"/>
  <c r="F107" i="9"/>
  <c r="I106" i="9"/>
  <c r="H106" i="9"/>
  <c r="G106" i="9"/>
  <c r="F106" i="9"/>
  <c r="I104" i="9"/>
  <c r="H104" i="9"/>
  <c r="G104" i="9"/>
  <c r="F104" i="9"/>
  <c r="I102" i="9"/>
  <c r="H102" i="9"/>
  <c r="G102" i="9"/>
  <c r="F102" i="9"/>
  <c r="I101" i="9"/>
  <c r="H101" i="9"/>
  <c r="G101" i="9"/>
  <c r="F101" i="9"/>
  <c r="I99" i="9"/>
  <c r="H99" i="9"/>
  <c r="G99" i="9"/>
  <c r="F99" i="9"/>
  <c r="I98" i="9"/>
  <c r="H98" i="9"/>
  <c r="G98" i="9"/>
  <c r="F98" i="9"/>
  <c r="I97" i="9"/>
  <c r="H97" i="9"/>
  <c r="G97" i="9"/>
  <c r="F97" i="9"/>
  <c r="I96" i="9"/>
  <c r="H96" i="9"/>
  <c r="G96" i="9"/>
  <c r="F96" i="9"/>
  <c r="I94" i="9"/>
  <c r="H94" i="9"/>
  <c r="G94" i="9"/>
  <c r="F94" i="9"/>
  <c r="I93" i="9"/>
  <c r="H93" i="9"/>
  <c r="G93" i="9"/>
  <c r="F93" i="9"/>
  <c r="I92" i="9"/>
  <c r="H92" i="9"/>
  <c r="G92" i="9"/>
  <c r="F92" i="9"/>
  <c r="I91" i="9"/>
  <c r="H91" i="9"/>
  <c r="G91" i="9"/>
  <c r="F91" i="9"/>
  <c r="I90" i="9"/>
  <c r="H90" i="9"/>
  <c r="G90" i="9"/>
  <c r="F90" i="9"/>
  <c r="I89" i="9"/>
  <c r="H89" i="9"/>
  <c r="G89" i="9"/>
  <c r="F89" i="9"/>
  <c r="I87" i="9"/>
  <c r="H87" i="9"/>
  <c r="G87" i="9"/>
  <c r="F87" i="9"/>
  <c r="I86" i="9"/>
  <c r="H86" i="9"/>
  <c r="G86" i="9"/>
  <c r="F86" i="9"/>
  <c r="I85" i="9"/>
  <c r="H85" i="9"/>
  <c r="G85" i="9"/>
  <c r="F85" i="9"/>
  <c r="I84" i="9"/>
  <c r="H84" i="9"/>
  <c r="G84" i="9"/>
  <c r="F84" i="9"/>
  <c r="I82" i="9"/>
  <c r="H82" i="9"/>
  <c r="G82" i="9"/>
  <c r="F82" i="9"/>
  <c r="I81" i="9"/>
  <c r="H81" i="9"/>
  <c r="G81" i="9"/>
  <c r="F81" i="9"/>
  <c r="I80" i="9"/>
  <c r="H80" i="9"/>
  <c r="G80" i="9"/>
  <c r="F80" i="9"/>
  <c r="I78" i="9"/>
  <c r="H78" i="9"/>
  <c r="G78" i="9"/>
  <c r="F78" i="9"/>
  <c r="I77" i="9"/>
  <c r="H77" i="9"/>
  <c r="G77" i="9"/>
  <c r="F77" i="9"/>
  <c r="I76" i="9"/>
  <c r="H76" i="9"/>
  <c r="G76" i="9"/>
  <c r="F76" i="9"/>
  <c r="I75" i="9"/>
  <c r="H75" i="9"/>
  <c r="G75" i="9"/>
  <c r="F75" i="9"/>
  <c r="I74" i="9"/>
  <c r="H74" i="9"/>
  <c r="G74" i="9"/>
  <c r="F74" i="9"/>
  <c r="I72" i="9"/>
  <c r="H72" i="9"/>
  <c r="G72" i="9"/>
  <c r="F72" i="9"/>
  <c r="I71" i="9"/>
  <c r="H71" i="9"/>
  <c r="G71" i="9"/>
  <c r="F71" i="9"/>
  <c r="I70" i="9"/>
  <c r="H70" i="9"/>
  <c r="G70" i="9"/>
  <c r="F70" i="9"/>
  <c r="I69" i="9"/>
  <c r="H69" i="9"/>
  <c r="G69" i="9"/>
  <c r="F69" i="9"/>
  <c r="I67" i="9"/>
  <c r="H67" i="9"/>
  <c r="G67" i="9"/>
  <c r="F67" i="9"/>
  <c r="I65" i="9"/>
  <c r="H65" i="9"/>
  <c r="G65" i="9"/>
  <c r="F65" i="9"/>
  <c r="I62" i="9"/>
  <c r="H62" i="9"/>
  <c r="G62" i="9"/>
  <c r="F62" i="9"/>
  <c r="I61" i="9"/>
  <c r="H61" i="9"/>
  <c r="G61" i="9"/>
  <c r="F61" i="9"/>
  <c r="I60" i="9"/>
  <c r="H60" i="9"/>
  <c r="G60" i="9"/>
  <c r="F60" i="9"/>
  <c r="I59" i="9"/>
  <c r="H59" i="9"/>
  <c r="G59" i="9"/>
  <c r="F59" i="9"/>
  <c r="I58" i="9"/>
  <c r="H58" i="9"/>
  <c r="G58" i="9"/>
  <c r="F58" i="9"/>
  <c r="I57" i="9"/>
  <c r="H57" i="9"/>
  <c r="G57" i="9"/>
  <c r="F57" i="9"/>
  <c r="I56" i="9"/>
  <c r="H56" i="9"/>
  <c r="G56" i="9"/>
  <c r="F56" i="9"/>
  <c r="I55" i="9"/>
  <c r="H55" i="9"/>
  <c r="G55" i="9"/>
  <c r="F55" i="9"/>
  <c r="I54" i="9"/>
  <c r="H54" i="9"/>
  <c r="G54" i="9"/>
  <c r="F54" i="9"/>
  <c r="I53" i="9"/>
  <c r="H53" i="9"/>
  <c r="G53" i="9"/>
  <c r="F53" i="9"/>
  <c r="I52" i="9"/>
  <c r="H52" i="9"/>
  <c r="G52" i="9"/>
  <c r="F52" i="9"/>
  <c r="I50" i="9"/>
  <c r="H50" i="9"/>
  <c r="G50" i="9"/>
  <c r="F50" i="9"/>
  <c r="I49" i="9"/>
  <c r="H49" i="9"/>
  <c r="G49" i="9"/>
  <c r="F49" i="9"/>
  <c r="I48" i="9"/>
  <c r="H48" i="9"/>
  <c r="G48" i="9"/>
  <c r="F48" i="9"/>
  <c r="I47" i="9"/>
  <c r="H47" i="9"/>
  <c r="G47" i="9"/>
  <c r="F47" i="9"/>
  <c r="I45" i="9"/>
  <c r="H45" i="9"/>
  <c r="G45" i="9"/>
  <c r="F45" i="9"/>
  <c r="I44" i="9"/>
  <c r="H44" i="9"/>
  <c r="G44" i="9"/>
  <c r="F44" i="9"/>
  <c r="I43" i="9"/>
  <c r="H43" i="9"/>
  <c r="G43" i="9"/>
  <c r="F43" i="9"/>
  <c r="I42" i="9"/>
  <c r="H42" i="9"/>
  <c r="G42" i="9"/>
  <c r="F42" i="9"/>
  <c r="I41" i="9"/>
  <c r="H41" i="9"/>
  <c r="G41" i="9"/>
  <c r="F41" i="9"/>
  <c r="I40" i="9"/>
  <c r="H40" i="9"/>
  <c r="G40" i="9"/>
  <c r="F40" i="9"/>
  <c r="I39" i="9"/>
  <c r="H39" i="9"/>
  <c r="G39" i="9"/>
  <c r="F39" i="9"/>
  <c r="I38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31" i="9"/>
  <c r="H31" i="9"/>
  <c r="G31" i="9"/>
  <c r="F31" i="9"/>
  <c r="I30" i="9"/>
  <c r="H30" i="9"/>
  <c r="G30" i="9"/>
  <c r="F30" i="9"/>
  <c r="I29" i="9"/>
  <c r="H29" i="9"/>
  <c r="G29" i="9"/>
  <c r="F29" i="9"/>
  <c r="I28" i="9"/>
  <c r="H28" i="9"/>
  <c r="G28" i="9"/>
  <c r="F28" i="9"/>
  <c r="I27" i="9"/>
  <c r="H27" i="9"/>
  <c r="G27" i="9"/>
  <c r="F27" i="9"/>
  <c r="I26" i="9"/>
  <c r="H26" i="9"/>
  <c r="G26" i="9"/>
  <c r="F26" i="9"/>
  <c r="I24" i="9"/>
  <c r="H24" i="9"/>
  <c r="G24" i="9"/>
  <c r="F24" i="9"/>
  <c r="I23" i="9"/>
  <c r="H23" i="9"/>
  <c r="G23" i="9"/>
  <c r="F23" i="9"/>
  <c r="I22" i="9"/>
  <c r="H22" i="9"/>
  <c r="G22" i="9"/>
  <c r="F22" i="9"/>
  <c r="I21" i="9"/>
  <c r="H21" i="9"/>
  <c r="G21" i="9"/>
  <c r="F21" i="9"/>
  <c r="I20" i="9"/>
  <c r="H20" i="9"/>
  <c r="G20" i="9"/>
  <c r="F20" i="9"/>
  <c r="I19" i="9"/>
  <c r="H19" i="9"/>
  <c r="G19" i="9"/>
  <c r="F19" i="9"/>
  <c r="I17" i="9"/>
  <c r="H17" i="9"/>
  <c r="G17" i="9"/>
  <c r="F17" i="9"/>
  <c r="E14" i="9"/>
  <c r="F14" i="14" l="1"/>
  <c r="F14" i="9"/>
  <c r="G71" i="8"/>
  <c r="J238" i="8" l="1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195" i="8"/>
  <c r="I195" i="8"/>
  <c r="H195" i="8"/>
  <c r="G195" i="8"/>
  <c r="F195" i="8"/>
  <c r="J197" i="8"/>
  <c r="I197" i="8"/>
  <c r="H197" i="8"/>
  <c r="G197" i="8"/>
  <c r="F197" i="8"/>
  <c r="J194" i="8"/>
  <c r="I194" i="8"/>
  <c r="H194" i="8"/>
  <c r="G194" i="8"/>
  <c r="F194" i="8"/>
  <c r="J193" i="8"/>
  <c r="I193" i="8"/>
  <c r="H193" i="8"/>
  <c r="G193" i="8"/>
  <c r="F193" i="8"/>
  <c r="J100" i="8" l="1"/>
  <c r="I100" i="8"/>
  <c r="H100" i="8"/>
  <c r="G100" i="8"/>
  <c r="F100" i="8"/>
  <c r="J85" i="8"/>
  <c r="I85" i="8"/>
  <c r="H85" i="8"/>
  <c r="G85" i="8"/>
  <c r="F85" i="8"/>
  <c r="J86" i="8"/>
  <c r="I86" i="8"/>
  <c r="H86" i="8"/>
  <c r="G86" i="8"/>
  <c r="F86" i="8"/>
  <c r="J83" i="8"/>
  <c r="I83" i="8"/>
  <c r="H83" i="8"/>
  <c r="G83" i="8"/>
  <c r="F83" i="8"/>
  <c r="J523" i="8" l="1"/>
  <c r="I523" i="8"/>
  <c r="H523" i="8"/>
  <c r="G523" i="8"/>
  <c r="F523" i="8"/>
  <c r="J522" i="8"/>
  <c r="I522" i="8"/>
  <c r="H522" i="8"/>
  <c r="G522" i="8"/>
  <c r="F522" i="8"/>
  <c r="J521" i="8"/>
  <c r="I521" i="8"/>
  <c r="H521" i="8"/>
  <c r="G521" i="8"/>
  <c r="F521" i="8"/>
  <c r="J520" i="8"/>
  <c r="I520" i="8"/>
  <c r="H520" i="8"/>
  <c r="G520" i="8"/>
  <c r="F520" i="8"/>
  <c r="J519" i="8"/>
  <c r="I519" i="8"/>
  <c r="H519" i="8"/>
  <c r="G519" i="8"/>
  <c r="F519" i="8"/>
  <c r="J517" i="8"/>
  <c r="I517" i="8"/>
  <c r="H517" i="8"/>
  <c r="G517" i="8"/>
  <c r="F517" i="8"/>
  <c r="J516" i="8"/>
  <c r="I516" i="8"/>
  <c r="H516" i="8"/>
  <c r="G516" i="8"/>
  <c r="F516" i="8"/>
  <c r="J515" i="8"/>
  <c r="I515" i="8"/>
  <c r="H515" i="8"/>
  <c r="G515" i="8"/>
  <c r="F515" i="8"/>
  <c r="J514" i="8"/>
  <c r="I514" i="8"/>
  <c r="H514" i="8"/>
  <c r="G514" i="8"/>
  <c r="F514" i="8"/>
  <c r="J513" i="8"/>
  <c r="I513" i="8"/>
  <c r="H513" i="8"/>
  <c r="G513" i="8"/>
  <c r="F513" i="8"/>
  <c r="J512" i="8"/>
  <c r="I512" i="8"/>
  <c r="H512" i="8"/>
  <c r="G512" i="8"/>
  <c r="F512" i="8"/>
  <c r="J511" i="8"/>
  <c r="I511" i="8"/>
  <c r="H511" i="8"/>
  <c r="G511" i="8"/>
  <c r="F511" i="8"/>
  <c r="J510" i="8"/>
  <c r="I510" i="8"/>
  <c r="H510" i="8"/>
  <c r="G510" i="8"/>
  <c r="F510" i="8"/>
  <c r="J509" i="8"/>
  <c r="I509" i="8"/>
  <c r="H509" i="8"/>
  <c r="G509" i="8"/>
  <c r="F509" i="8"/>
  <c r="J508" i="8"/>
  <c r="I508" i="8"/>
  <c r="H508" i="8"/>
  <c r="G508" i="8"/>
  <c r="F508" i="8"/>
  <c r="J505" i="8"/>
  <c r="I505" i="8"/>
  <c r="H505" i="8"/>
  <c r="G505" i="8"/>
  <c r="F505" i="8"/>
  <c r="J504" i="8"/>
  <c r="I504" i="8"/>
  <c r="H504" i="8"/>
  <c r="G504" i="8"/>
  <c r="F504" i="8"/>
  <c r="J503" i="8"/>
  <c r="I503" i="8"/>
  <c r="H503" i="8"/>
  <c r="G503" i="8"/>
  <c r="F503" i="8"/>
  <c r="J502" i="8"/>
  <c r="I502" i="8"/>
  <c r="H502" i="8"/>
  <c r="G502" i="8"/>
  <c r="F502" i="8"/>
  <c r="J501" i="8"/>
  <c r="I501" i="8"/>
  <c r="H501" i="8"/>
  <c r="G501" i="8"/>
  <c r="F501" i="8"/>
  <c r="J500" i="8"/>
  <c r="I500" i="8"/>
  <c r="H500" i="8"/>
  <c r="G500" i="8"/>
  <c r="F500" i="8"/>
  <c r="J498" i="8"/>
  <c r="I498" i="8"/>
  <c r="H498" i="8"/>
  <c r="G498" i="8"/>
  <c r="F498" i="8"/>
  <c r="J497" i="8"/>
  <c r="I497" i="8"/>
  <c r="H497" i="8"/>
  <c r="G497" i="8"/>
  <c r="F497" i="8"/>
  <c r="J496" i="8"/>
  <c r="I496" i="8"/>
  <c r="H496" i="8"/>
  <c r="G496" i="8"/>
  <c r="F496" i="8"/>
  <c r="J494" i="8"/>
  <c r="I494" i="8"/>
  <c r="H494" i="8"/>
  <c r="G494" i="8"/>
  <c r="F494" i="8"/>
  <c r="J493" i="8"/>
  <c r="I493" i="8"/>
  <c r="H493" i="8"/>
  <c r="G493" i="8"/>
  <c r="F493" i="8"/>
  <c r="J491" i="8"/>
  <c r="I491" i="8"/>
  <c r="H491" i="8"/>
  <c r="G491" i="8"/>
  <c r="F491" i="8"/>
  <c r="J490" i="8"/>
  <c r="I490" i="8"/>
  <c r="H490" i="8"/>
  <c r="G490" i="8"/>
  <c r="F490" i="8"/>
  <c r="J489" i="8"/>
  <c r="I489" i="8"/>
  <c r="H489" i="8"/>
  <c r="G489" i="8"/>
  <c r="F489" i="8"/>
  <c r="J488" i="8"/>
  <c r="I488" i="8"/>
  <c r="H488" i="8"/>
  <c r="G488" i="8"/>
  <c r="F488" i="8"/>
  <c r="J487" i="8"/>
  <c r="I487" i="8"/>
  <c r="H487" i="8"/>
  <c r="G487" i="8"/>
  <c r="F487" i="8"/>
  <c r="J486" i="8"/>
  <c r="I486" i="8"/>
  <c r="H486" i="8"/>
  <c r="G486" i="8"/>
  <c r="F486" i="8"/>
  <c r="J485" i="8"/>
  <c r="I485" i="8"/>
  <c r="H485" i="8"/>
  <c r="G485" i="8"/>
  <c r="F485" i="8"/>
  <c r="J484" i="8"/>
  <c r="I484" i="8"/>
  <c r="H484" i="8"/>
  <c r="G484" i="8"/>
  <c r="F484" i="8"/>
  <c r="J483" i="8"/>
  <c r="I483" i="8"/>
  <c r="H483" i="8"/>
  <c r="G483" i="8"/>
  <c r="F483" i="8"/>
  <c r="J480" i="8"/>
  <c r="I480" i="8"/>
  <c r="H480" i="8"/>
  <c r="G480" i="8"/>
  <c r="F480" i="8"/>
  <c r="J479" i="8"/>
  <c r="I479" i="8"/>
  <c r="H479" i="8"/>
  <c r="G479" i="8"/>
  <c r="F479" i="8"/>
  <c r="J478" i="8"/>
  <c r="I478" i="8"/>
  <c r="H478" i="8"/>
  <c r="G478" i="8"/>
  <c r="F478" i="8"/>
  <c r="J477" i="8"/>
  <c r="I477" i="8"/>
  <c r="H477" i="8"/>
  <c r="G477" i="8"/>
  <c r="F477" i="8"/>
  <c r="J476" i="8"/>
  <c r="I476" i="8"/>
  <c r="H476" i="8"/>
  <c r="G476" i="8"/>
  <c r="F476" i="8"/>
  <c r="J475" i="8"/>
  <c r="I475" i="8"/>
  <c r="H475" i="8"/>
  <c r="G475" i="8"/>
  <c r="F475" i="8"/>
  <c r="J474" i="8"/>
  <c r="I474" i="8"/>
  <c r="H474" i="8"/>
  <c r="G474" i="8"/>
  <c r="F474" i="8"/>
  <c r="J473" i="8"/>
  <c r="I473" i="8"/>
  <c r="H473" i="8"/>
  <c r="G473" i="8"/>
  <c r="F473" i="8"/>
  <c r="J472" i="8"/>
  <c r="I472" i="8"/>
  <c r="H472" i="8"/>
  <c r="G472" i="8"/>
  <c r="F472" i="8"/>
  <c r="J471" i="8"/>
  <c r="I471" i="8"/>
  <c r="H471" i="8"/>
  <c r="G471" i="8"/>
  <c r="F471" i="8"/>
  <c r="J470" i="8"/>
  <c r="I470" i="8"/>
  <c r="H470" i="8"/>
  <c r="G470" i="8"/>
  <c r="F470" i="8"/>
  <c r="J469" i="8"/>
  <c r="I469" i="8"/>
  <c r="H469" i="8"/>
  <c r="G469" i="8"/>
  <c r="F469" i="8"/>
  <c r="J468" i="8"/>
  <c r="I468" i="8"/>
  <c r="H468" i="8"/>
  <c r="G468" i="8"/>
  <c r="F468" i="8"/>
  <c r="J466" i="8"/>
  <c r="I466" i="8"/>
  <c r="H466" i="8"/>
  <c r="G466" i="8"/>
  <c r="F466" i="8"/>
  <c r="J465" i="8"/>
  <c r="I465" i="8"/>
  <c r="H465" i="8"/>
  <c r="G465" i="8"/>
  <c r="F465" i="8"/>
  <c r="J464" i="8"/>
  <c r="I464" i="8"/>
  <c r="H464" i="8"/>
  <c r="G464" i="8"/>
  <c r="F464" i="8"/>
  <c r="J463" i="8"/>
  <c r="I463" i="8"/>
  <c r="H463" i="8"/>
  <c r="G463" i="8"/>
  <c r="F463" i="8"/>
  <c r="J462" i="8"/>
  <c r="I462" i="8"/>
  <c r="H462" i="8"/>
  <c r="G462" i="8"/>
  <c r="F462" i="8"/>
  <c r="J461" i="8"/>
  <c r="I461" i="8"/>
  <c r="H461" i="8"/>
  <c r="G461" i="8"/>
  <c r="F461" i="8"/>
  <c r="J460" i="8"/>
  <c r="I460" i="8"/>
  <c r="H460" i="8"/>
  <c r="G460" i="8"/>
  <c r="F460" i="8"/>
  <c r="J459" i="8"/>
  <c r="I459" i="8"/>
  <c r="H459" i="8"/>
  <c r="G459" i="8"/>
  <c r="F459" i="8"/>
  <c r="J457" i="8"/>
  <c r="I457" i="8"/>
  <c r="H457" i="8"/>
  <c r="G457" i="8"/>
  <c r="F457" i="8"/>
  <c r="J456" i="8"/>
  <c r="I456" i="8"/>
  <c r="H456" i="8"/>
  <c r="G456" i="8"/>
  <c r="F456" i="8"/>
  <c r="J455" i="8"/>
  <c r="I455" i="8"/>
  <c r="H455" i="8"/>
  <c r="G455" i="8"/>
  <c r="F455" i="8"/>
  <c r="J454" i="8"/>
  <c r="I454" i="8"/>
  <c r="H454" i="8"/>
  <c r="G454" i="8"/>
  <c r="F454" i="8"/>
  <c r="J453" i="8"/>
  <c r="I453" i="8"/>
  <c r="H453" i="8"/>
  <c r="G453" i="8"/>
  <c r="F453" i="8"/>
  <c r="J452" i="8"/>
  <c r="I452" i="8"/>
  <c r="H452" i="8"/>
  <c r="G452" i="8"/>
  <c r="F452" i="8"/>
  <c r="J451" i="8"/>
  <c r="I451" i="8"/>
  <c r="H451" i="8"/>
  <c r="G451" i="8"/>
  <c r="F451" i="8"/>
  <c r="J450" i="8"/>
  <c r="I450" i="8"/>
  <c r="H450" i="8"/>
  <c r="G450" i="8"/>
  <c r="F450" i="8"/>
  <c r="J449" i="8"/>
  <c r="I449" i="8"/>
  <c r="H449" i="8"/>
  <c r="G449" i="8"/>
  <c r="F449" i="8"/>
  <c r="J448" i="8"/>
  <c r="I448" i="8"/>
  <c r="H448" i="8"/>
  <c r="G448" i="8"/>
  <c r="F448" i="8"/>
  <c r="J447" i="8"/>
  <c r="I447" i="8"/>
  <c r="H447" i="8"/>
  <c r="G447" i="8"/>
  <c r="F447" i="8"/>
  <c r="J446" i="8"/>
  <c r="I446" i="8"/>
  <c r="H446" i="8"/>
  <c r="G446" i="8"/>
  <c r="F446" i="8"/>
  <c r="J445" i="8"/>
  <c r="I445" i="8"/>
  <c r="H445" i="8"/>
  <c r="G445" i="8"/>
  <c r="F445" i="8"/>
  <c r="J443" i="8"/>
  <c r="I443" i="8"/>
  <c r="H443" i="8"/>
  <c r="G443" i="8"/>
  <c r="F443" i="8"/>
  <c r="J442" i="8"/>
  <c r="I442" i="8"/>
  <c r="H442" i="8"/>
  <c r="G442" i="8"/>
  <c r="F442" i="8"/>
  <c r="J441" i="8"/>
  <c r="I441" i="8"/>
  <c r="H441" i="8"/>
  <c r="G441" i="8"/>
  <c r="F441" i="8"/>
  <c r="J440" i="8"/>
  <c r="I440" i="8"/>
  <c r="H440" i="8"/>
  <c r="G440" i="8"/>
  <c r="F440" i="8"/>
  <c r="J439" i="8"/>
  <c r="I439" i="8"/>
  <c r="H439" i="8"/>
  <c r="G439" i="8"/>
  <c r="F439" i="8"/>
  <c r="J438" i="8"/>
  <c r="I438" i="8"/>
  <c r="H438" i="8"/>
  <c r="G438" i="8"/>
  <c r="F438" i="8"/>
  <c r="J437" i="8"/>
  <c r="I437" i="8"/>
  <c r="H437" i="8"/>
  <c r="G437" i="8"/>
  <c r="F437" i="8"/>
  <c r="J436" i="8"/>
  <c r="I436" i="8"/>
  <c r="H436" i="8"/>
  <c r="G436" i="8"/>
  <c r="F436" i="8"/>
  <c r="J435" i="8"/>
  <c r="I435" i="8"/>
  <c r="H435" i="8"/>
  <c r="G435" i="8"/>
  <c r="F435" i="8"/>
  <c r="J434" i="8"/>
  <c r="I434" i="8"/>
  <c r="H434" i="8"/>
  <c r="G434" i="8"/>
  <c r="F434" i="8"/>
  <c r="J433" i="8"/>
  <c r="I433" i="8"/>
  <c r="H433" i="8"/>
  <c r="G433" i="8"/>
  <c r="F433" i="8"/>
  <c r="J432" i="8"/>
  <c r="I432" i="8"/>
  <c r="H432" i="8"/>
  <c r="G432" i="8"/>
  <c r="F432" i="8"/>
  <c r="J431" i="8"/>
  <c r="I431" i="8"/>
  <c r="H431" i="8"/>
  <c r="G431" i="8"/>
  <c r="F431" i="8"/>
  <c r="J430" i="8"/>
  <c r="I430" i="8"/>
  <c r="H430" i="8"/>
  <c r="G430" i="8"/>
  <c r="F430" i="8"/>
  <c r="J427" i="8"/>
  <c r="I427" i="8"/>
  <c r="H427" i="8"/>
  <c r="G427" i="8"/>
  <c r="F427" i="8"/>
  <c r="J426" i="8"/>
  <c r="I426" i="8"/>
  <c r="H426" i="8"/>
  <c r="G426" i="8"/>
  <c r="F426" i="8"/>
  <c r="J425" i="8"/>
  <c r="I425" i="8"/>
  <c r="H425" i="8"/>
  <c r="G425" i="8"/>
  <c r="F425" i="8"/>
  <c r="J424" i="8"/>
  <c r="I424" i="8"/>
  <c r="H424" i="8"/>
  <c r="G424" i="8"/>
  <c r="F424" i="8"/>
  <c r="J423" i="8"/>
  <c r="I423" i="8"/>
  <c r="H423" i="8"/>
  <c r="G423" i="8"/>
  <c r="F423" i="8"/>
  <c r="J421" i="8"/>
  <c r="I421" i="8"/>
  <c r="H421" i="8"/>
  <c r="G421" i="8"/>
  <c r="F421" i="8"/>
  <c r="J420" i="8"/>
  <c r="I420" i="8"/>
  <c r="H420" i="8"/>
  <c r="G420" i="8"/>
  <c r="F420" i="8"/>
  <c r="J419" i="8"/>
  <c r="I419" i="8"/>
  <c r="H419" i="8"/>
  <c r="G419" i="8"/>
  <c r="F419" i="8"/>
  <c r="J418" i="8"/>
  <c r="I418" i="8"/>
  <c r="H418" i="8"/>
  <c r="G418" i="8"/>
  <c r="F418" i="8"/>
  <c r="J417" i="8"/>
  <c r="I417" i="8"/>
  <c r="H417" i="8"/>
  <c r="G417" i="8"/>
  <c r="F417" i="8"/>
  <c r="J416" i="8"/>
  <c r="I416" i="8"/>
  <c r="H416" i="8"/>
  <c r="G416" i="8"/>
  <c r="F416" i="8"/>
  <c r="J415" i="8"/>
  <c r="I415" i="8"/>
  <c r="H415" i="8"/>
  <c r="G415" i="8"/>
  <c r="F415" i="8"/>
  <c r="J414" i="8"/>
  <c r="I414" i="8"/>
  <c r="H414" i="8"/>
  <c r="G414" i="8"/>
  <c r="F414" i="8"/>
  <c r="J413" i="8"/>
  <c r="I413" i="8"/>
  <c r="H413" i="8"/>
  <c r="G413" i="8"/>
  <c r="F413" i="8"/>
  <c r="J412" i="8"/>
  <c r="I412" i="8"/>
  <c r="H412" i="8"/>
  <c r="G412" i="8"/>
  <c r="F412" i="8"/>
  <c r="J411" i="8"/>
  <c r="I411" i="8"/>
  <c r="H411" i="8"/>
  <c r="G411" i="8"/>
  <c r="F411" i="8"/>
  <c r="J410" i="8"/>
  <c r="I410" i="8"/>
  <c r="H410" i="8"/>
  <c r="G410" i="8"/>
  <c r="F410" i="8"/>
  <c r="J409" i="8"/>
  <c r="I409" i="8"/>
  <c r="H409" i="8"/>
  <c r="G409" i="8"/>
  <c r="F409" i="8"/>
  <c r="J408" i="8"/>
  <c r="I408" i="8"/>
  <c r="H408" i="8"/>
  <c r="G408" i="8"/>
  <c r="F408" i="8"/>
  <c r="J407" i="8"/>
  <c r="I407" i="8"/>
  <c r="H407" i="8"/>
  <c r="G407" i="8"/>
  <c r="F407" i="8"/>
  <c r="J406" i="8"/>
  <c r="I406" i="8"/>
  <c r="H406" i="8"/>
  <c r="G406" i="8"/>
  <c r="F406" i="8"/>
  <c r="J404" i="8"/>
  <c r="I404" i="8"/>
  <c r="H404" i="8"/>
  <c r="G404" i="8"/>
  <c r="F404" i="8"/>
  <c r="J403" i="8"/>
  <c r="I403" i="8"/>
  <c r="H403" i="8"/>
  <c r="G403" i="8"/>
  <c r="F403" i="8"/>
  <c r="J402" i="8"/>
  <c r="I402" i="8"/>
  <c r="H402" i="8"/>
  <c r="G402" i="8"/>
  <c r="F402" i="8"/>
  <c r="J400" i="8"/>
  <c r="I400" i="8"/>
  <c r="H400" i="8"/>
  <c r="G400" i="8"/>
  <c r="F400" i="8"/>
  <c r="J399" i="8"/>
  <c r="I399" i="8"/>
  <c r="H399" i="8"/>
  <c r="G399" i="8"/>
  <c r="F399" i="8"/>
  <c r="J398" i="8"/>
  <c r="I398" i="8"/>
  <c r="H398" i="8"/>
  <c r="G398" i="8"/>
  <c r="F398" i="8"/>
  <c r="J395" i="8"/>
  <c r="I395" i="8"/>
  <c r="H395" i="8"/>
  <c r="G395" i="8"/>
  <c r="F395" i="8"/>
  <c r="J394" i="8"/>
  <c r="I394" i="8"/>
  <c r="H394" i="8"/>
  <c r="G394" i="8"/>
  <c r="F394" i="8"/>
  <c r="J392" i="8"/>
  <c r="I392" i="8"/>
  <c r="H392" i="8"/>
  <c r="G392" i="8"/>
  <c r="F392" i="8"/>
  <c r="J391" i="8"/>
  <c r="I391" i="8"/>
  <c r="H391" i="8"/>
  <c r="G391" i="8"/>
  <c r="F391" i="8"/>
  <c r="J389" i="8"/>
  <c r="I389" i="8"/>
  <c r="H389" i="8"/>
  <c r="G389" i="8"/>
  <c r="F389" i="8"/>
  <c r="J388" i="8"/>
  <c r="I388" i="8"/>
  <c r="H388" i="8"/>
  <c r="G388" i="8"/>
  <c r="F388" i="8"/>
  <c r="J386" i="8"/>
  <c r="I386" i="8"/>
  <c r="H386" i="8"/>
  <c r="G386" i="8"/>
  <c r="F386" i="8"/>
  <c r="J385" i="8"/>
  <c r="I385" i="8"/>
  <c r="H385" i="8"/>
  <c r="G385" i="8"/>
  <c r="F385" i="8"/>
  <c r="J384" i="8"/>
  <c r="I384" i="8"/>
  <c r="H384" i="8"/>
  <c r="G384" i="8"/>
  <c r="F384" i="8"/>
  <c r="J383" i="8"/>
  <c r="I383" i="8"/>
  <c r="H383" i="8"/>
  <c r="G383" i="8"/>
  <c r="F383" i="8"/>
  <c r="J382" i="8"/>
  <c r="I382" i="8"/>
  <c r="H382" i="8"/>
  <c r="G382" i="8"/>
  <c r="F382" i="8"/>
  <c r="J380" i="8"/>
  <c r="I380" i="8"/>
  <c r="H380" i="8"/>
  <c r="G380" i="8"/>
  <c r="F380" i="8"/>
  <c r="J379" i="8"/>
  <c r="I379" i="8"/>
  <c r="H379" i="8"/>
  <c r="G379" i="8"/>
  <c r="F379" i="8"/>
  <c r="J378" i="8"/>
  <c r="I378" i="8"/>
  <c r="H378" i="8"/>
  <c r="G378" i="8"/>
  <c r="F378" i="8"/>
  <c r="J376" i="8"/>
  <c r="I376" i="8"/>
  <c r="H376" i="8"/>
  <c r="G376" i="8"/>
  <c r="F376" i="8"/>
  <c r="J375" i="8"/>
  <c r="I375" i="8"/>
  <c r="H375" i="8"/>
  <c r="G375" i="8"/>
  <c r="F375" i="8"/>
  <c r="J374" i="8"/>
  <c r="I374" i="8"/>
  <c r="H374" i="8"/>
  <c r="G374" i="8"/>
  <c r="F374" i="8"/>
  <c r="J373" i="8"/>
  <c r="I373" i="8"/>
  <c r="H373" i="8"/>
  <c r="G373" i="8"/>
  <c r="F373" i="8"/>
  <c r="J372" i="8"/>
  <c r="I372" i="8"/>
  <c r="H372" i="8"/>
  <c r="G372" i="8"/>
  <c r="F372" i="8"/>
  <c r="J371" i="8"/>
  <c r="I371" i="8"/>
  <c r="H371" i="8"/>
  <c r="G371" i="8"/>
  <c r="F371" i="8"/>
  <c r="J370" i="8"/>
  <c r="I370" i="8"/>
  <c r="H370" i="8"/>
  <c r="G370" i="8"/>
  <c r="F370" i="8"/>
  <c r="J368" i="8"/>
  <c r="I368" i="8"/>
  <c r="H368" i="8"/>
  <c r="G368" i="8"/>
  <c r="F368" i="8"/>
  <c r="J367" i="8"/>
  <c r="I367" i="8"/>
  <c r="H367" i="8"/>
  <c r="G367" i="8"/>
  <c r="F367" i="8"/>
  <c r="J364" i="8"/>
  <c r="I364" i="8"/>
  <c r="H364" i="8"/>
  <c r="G364" i="8"/>
  <c r="F364" i="8"/>
  <c r="F363" i="8"/>
  <c r="J362" i="8"/>
  <c r="I362" i="8"/>
  <c r="H362" i="8"/>
  <c r="G362" i="8"/>
  <c r="F362" i="8"/>
  <c r="J361" i="8"/>
  <c r="I361" i="8"/>
  <c r="H361" i="8"/>
  <c r="G361" i="8"/>
  <c r="F361" i="8"/>
  <c r="J360" i="8"/>
  <c r="I360" i="8"/>
  <c r="H360" i="8"/>
  <c r="G360" i="8"/>
  <c r="F360" i="8"/>
  <c r="J359" i="8"/>
  <c r="I359" i="8"/>
  <c r="H359" i="8"/>
  <c r="G359" i="8"/>
  <c r="F359" i="8"/>
  <c r="J358" i="8"/>
  <c r="I358" i="8"/>
  <c r="H358" i="8"/>
  <c r="G358" i="8"/>
  <c r="F358" i="8"/>
  <c r="F357" i="8"/>
  <c r="J355" i="8"/>
  <c r="I355" i="8"/>
  <c r="H355" i="8"/>
  <c r="G355" i="8"/>
  <c r="F355" i="8"/>
  <c r="F353" i="8"/>
  <c r="F352" i="8"/>
  <c r="F351" i="8"/>
  <c r="F350" i="8"/>
  <c r="F349" i="8"/>
  <c r="F348" i="8"/>
  <c r="J346" i="8"/>
  <c r="I346" i="8"/>
  <c r="H346" i="8"/>
  <c r="G346" i="8"/>
  <c r="F346" i="8"/>
  <c r="J345" i="8"/>
  <c r="I345" i="8"/>
  <c r="H345" i="8"/>
  <c r="G345" i="8"/>
  <c r="F345" i="8"/>
  <c r="J344" i="8"/>
  <c r="I344" i="8"/>
  <c r="H344" i="8"/>
  <c r="G344" i="8"/>
  <c r="F344" i="8"/>
  <c r="J343" i="8"/>
  <c r="I343" i="8"/>
  <c r="H343" i="8"/>
  <c r="G343" i="8"/>
  <c r="F343" i="8"/>
  <c r="J342" i="8"/>
  <c r="I342" i="8"/>
  <c r="H342" i="8"/>
  <c r="G342" i="8"/>
  <c r="F342" i="8"/>
  <c r="J341" i="8"/>
  <c r="I341" i="8"/>
  <c r="H341" i="8"/>
  <c r="G341" i="8"/>
  <c r="F341" i="8"/>
  <c r="J340" i="8"/>
  <c r="I340" i="8"/>
  <c r="H340" i="8"/>
  <c r="G340" i="8"/>
  <c r="F340" i="8"/>
  <c r="J339" i="8"/>
  <c r="I339" i="8"/>
  <c r="H339" i="8"/>
  <c r="G339" i="8"/>
  <c r="F339" i="8"/>
  <c r="J337" i="8"/>
  <c r="I337" i="8"/>
  <c r="H337" i="8"/>
  <c r="G337" i="8"/>
  <c r="F337" i="8"/>
  <c r="J336" i="8"/>
  <c r="I336" i="8"/>
  <c r="H336" i="8"/>
  <c r="G336" i="8"/>
  <c r="F336" i="8"/>
  <c r="J335" i="8"/>
  <c r="I335" i="8"/>
  <c r="H335" i="8"/>
  <c r="G335" i="8"/>
  <c r="F335" i="8"/>
  <c r="J333" i="8"/>
  <c r="I333" i="8"/>
  <c r="H333" i="8"/>
  <c r="G333" i="8"/>
  <c r="F333" i="8"/>
  <c r="J332" i="8"/>
  <c r="I332" i="8"/>
  <c r="H332" i="8"/>
  <c r="G332" i="8"/>
  <c r="F332" i="8"/>
  <c r="J330" i="8"/>
  <c r="I330" i="8"/>
  <c r="H330" i="8"/>
  <c r="G330" i="8"/>
  <c r="F330" i="8"/>
  <c r="J328" i="8"/>
  <c r="I328" i="8"/>
  <c r="H328" i="8"/>
  <c r="G328" i="8"/>
  <c r="F328" i="8"/>
  <c r="J327" i="8"/>
  <c r="I327" i="8"/>
  <c r="H327" i="8"/>
  <c r="G327" i="8"/>
  <c r="F327" i="8"/>
  <c r="J325" i="8"/>
  <c r="I325" i="8"/>
  <c r="H325" i="8"/>
  <c r="G325" i="8"/>
  <c r="F325" i="8"/>
  <c r="J323" i="8"/>
  <c r="I323" i="8"/>
  <c r="H323" i="8"/>
  <c r="G323" i="8"/>
  <c r="F323" i="8"/>
  <c r="J322" i="8"/>
  <c r="I322" i="8"/>
  <c r="H322" i="8"/>
  <c r="G322" i="8"/>
  <c r="F322" i="8"/>
  <c r="J320" i="8"/>
  <c r="I320" i="8"/>
  <c r="H320" i="8"/>
  <c r="G320" i="8"/>
  <c r="F320" i="8"/>
  <c r="J319" i="8"/>
  <c r="I319" i="8"/>
  <c r="H319" i="8"/>
  <c r="G319" i="8"/>
  <c r="F319" i="8"/>
  <c r="J318" i="8"/>
  <c r="I318" i="8"/>
  <c r="H318" i="8"/>
  <c r="G318" i="8"/>
  <c r="F318" i="8"/>
  <c r="J317" i="8"/>
  <c r="I317" i="8"/>
  <c r="H317" i="8"/>
  <c r="G317" i="8"/>
  <c r="F317" i="8"/>
  <c r="J315" i="8"/>
  <c r="I315" i="8"/>
  <c r="H315" i="8"/>
  <c r="G315" i="8"/>
  <c r="F315" i="8"/>
  <c r="J314" i="8"/>
  <c r="I314" i="8"/>
  <c r="H314" i="8"/>
  <c r="G314" i="8"/>
  <c r="F314" i="8"/>
  <c r="J313" i="8"/>
  <c r="I313" i="8"/>
  <c r="H313" i="8"/>
  <c r="G313" i="8"/>
  <c r="F313" i="8"/>
  <c r="J312" i="8"/>
  <c r="I312" i="8"/>
  <c r="H312" i="8"/>
  <c r="G312" i="8"/>
  <c r="F312" i="8"/>
  <c r="J309" i="8"/>
  <c r="I309" i="8"/>
  <c r="H309" i="8"/>
  <c r="G309" i="8"/>
  <c r="F309" i="8"/>
  <c r="J308" i="8"/>
  <c r="I308" i="8"/>
  <c r="H308" i="8"/>
  <c r="G308" i="8"/>
  <c r="F308" i="8"/>
  <c r="J307" i="8"/>
  <c r="I307" i="8"/>
  <c r="H307" i="8"/>
  <c r="G307" i="8"/>
  <c r="F307" i="8"/>
  <c r="J306" i="8"/>
  <c r="I306" i="8"/>
  <c r="H306" i="8"/>
  <c r="G306" i="8"/>
  <c r="F306" i="8"/>
  <c r="J305" i="8"/>
  <c r="I305" i="8"/>
  <c r="H305" i="8"/>
  <c r="G305" i="8"/>
  <c r="F305" i="8"/>
  <c r="J304" i="8"/>
  <c r="I304" i="8"/>
  <c r="H304" i="8"/>
  <c r="G304" i="8"/>
  <c r="F304" i="8"/>
  <c r="J302" i="8"/>
  <c r="I302" i="8"/>
  <c r="H302" i="8"/>
  <c r="G302" i="8"/>
  <c r="F302" i="8"/>
  <c r="J300" i="8"/>
  <c r="I300" i="8"/>
  <c r="H300" i="8"/>
  <c r="G300" i="8"/>
  <c r="F300" i="8"/>
  <c r="J299" i="8"/>
  <c r="I299" i="8"/>
  <c r="H299" i="8"/>
  <c r="G299" i="8"/>
  <c r="F299" i="8"/>
  <c r="J298" i="8"/>
  <c r="I298" i="8"/>
  <c r="H298" i="8"/>
  <c r="G298" i="8"/>
  <c r="F298" i="8"/>
  <c r="J297" i="8"/>
  <c r="I297" i="8"/>
  <c r="H297" i="8"/>
  <c r="G297" i="8"/>
  <c r="F297" i="8"/>
  <c r="J296" i="8"/>
  <c r="I296" i="8"/>
  <c r="H296" i="8"/>
  <c r="G296" i="8"/>
  <c r="F296" i="8"/>
  <c r="J295" i="8"/>
  <c r="I295" i="8"/>
  <c r="H295" i="8"/>
  <c r="G295" i="8"/>
  <c r="F295" i="8"/>
  <c r="J294" i="8"/>
  <c r="I294" i="8"/>
  <c r="H294" i="8"/>
  <c r="G294" i="8"/>
  <c r="F294" i="8"/>
  <c r="J293" i="8"/>
  <c r="I293" i="8"/>
  <c r="H293" i="8"/>
  <c r="G293" i="8"/>
  <c r="F293" i="8"/>
  <c r="J292" i="8"/>
  <c r="I292" i="8"/>
  <c r="H292" i="8"/>
  <c r="G292" i="8"/>
  <c r="F292" i="8"/>
  <c r="J291" i="8"/>
  <c r="I291" i="8"/>
  <c r="H291" i="8"/>
  <c r="G291" i="8"/>
  <c r="F291" i="8"/>
  <c r="J289" i="8"/>
  <c r="I289" i="8"/>
  <c r="H289" i="8"/>
  <c r="G289" i="8"/>
  <c r="F289" i="8"/>
  <c r="J288" i="8"/>
  <c r="I288" i="8"/>
  <c r="H288" i="8"/>
  <c r="G288" i="8"/>
  <c r="F288" i="8"/>
  <c r="J287" i="8"/>
  <c r="I287" i="8"/>
  <c r="H287" i="8"/>
  <c r="G287" i="8"/>
  <c r="F287" i="8"/>
  <c r="J285" i="8"/>
  <c r="I285" i="8"/>
  <c r="H285" i="8"/>
  <c r="G285" i="8"/>
  <c r="F285" i="8"/>
  <c r="J284" i="8"/>
  <c r="I284" i="8"/>
  <c r="H284" i="8"/>
  <c r="G284" i="8"/>
  <c r="F284" i="8"/>
  <c r="J283" i="8"/>
  <c r="I283" i="8"/>
  <c r="H283" i="8"/>
  <c r="G283" i="8"/>
  <c r="F283" i="8"/>
  <c r="J282" i="8"/>
  <c r="I282" i="8"/>
  <c r="H282" i="8"/>
  <c r="G282" i="8"/>
  <c r="F282" i="8"/>
  <c r="J280" i="8"/>
  <c r="I280" i="8"/>
  <c r="H280" i="8"/>
  <c r="G280" i="8"/>
  <c r="F280" i="8"/>
  <c r="J279" i="8"/>
  <c r="I279" i="8"/>
  <c r="H279" i="8"/>
  <c r="G279" i="8"/>
  <c r="F279" i="8"/>
  <c r="J278" i="8"/>
  <c r="I278" i="8"/>
  <c r="H278" i="8"/>
  <c r="G278" i="8"/>
  <c r="F278" i="8"/>
  <c r="J277" i="8"/>
  <c r="I277" i="8"/>
  <c r="H277" i="8"/>
  <c r="G277" i="8"/>
  <c r="F277" i="8"/>
  <c r="J276" i="8"/>
  <c r="I276" i="8"/>
  <c r="H276" i="8"/>
  <c r="G276" i="8"/>
  <c r="F276" i="8"/>
  <c r="J275" i="8"/>
  <c r="I275" i="8"/>
  <c r="H275" i="8"/>
  <c r="G275" i="8"/>
  <c r="F275" i="8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6" i="8"/>
  <c r="I246" i="8"/>
  <c r="H246" i="8"/>
  <c r="G246" i="8"/>
  <c r="F246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F203" i="8"/>
  <c r="J201" i="8"/>
  <c r="I201" i="8"/>
  <c r="H201" i="8"/>
  <c r="G201" i="8"/>
  <c r="F201" i="8"/>
  <c r="J200" i="8"/>
  <c r="I200" i="8"/>
  <c r="H200" i="8"/>
  <c r="G200" i="8"/>
  <c r="F200" i="8"/>
  <c r="J198" i="8"/>
  <c r="I198" i="8"/>
  <c r="H198" i="8"/>
  <c r="G198" i="8"/>
  <c r="F198" i="8"/>
  <c r="J196" i="8"/>
  <c r="I196" i="8"/>
  <c r="H196" i="8"/>
  <c r="G196" i="8"/>
  <c r="F196" i="8"/>
  <c r="J192" i="8"/>
  <c r="I192" i="8"/>
  <c r="H192" i="8"/>
  <c r="G192" i="8"/>
  <c r="F192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8" i="8"/>
  <c r="I168" i="8"/>
  <c r="H168" i="8"/>
  <c r="G168" i="8"/>
  <c r="F168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2" i="8"/>
  <c r="I152" i="8"/>
  <c r="H152" i="8"/>
  <c r="G152" i="8"/>
  <c r="F152" i="8"/>
  <c r="J150" i="8"/>
  <c r="I150" i="8"/>
  <c r="H150" i="8"/>
  <c r="G150" i="8"/>
  <c r="F150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4" i="8"/>
  <c r="I144" i="8"/>
  <c r="H144" i="8"/>
  <c r="G144" i="8"/>
  <c r="F144" i="8"/>
  <c r="J143" i="8"/>
  <c r="I143" i="8"/>
  <c r="H143" i="8"/>
  <c r="G143" i="8"/>
  <c r="F143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1" i="8"/>
  <c r="I131" i="8"/>
  <c r="H131" i="8"/>
  <c r="G131" i="8"/>
  <c r="F131" i="8"/>
  <c r="J130" i="8"/>
  <c r="I130" i="8"/>
  <c r="H130" i="8"/>
  <c r="G130" i="8"/>
  <c r="F130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2" i="8"/>
  <c r="I112" i="8"/>
  <c r="H112" i="8"/>
  <c r="G112" i="8"/>
  <c r="F112" i="8"/>
  <c r="J111" i="8"/>
  <c r="I111" i="8"/>
  <c r="H111" i="8"/>
  <c r="G111" i="8"/>
  <c r="F111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99" i="8"/>
  <c r="I99" i="8"/>
  <c r="H99" i="8"/>
  <c r="G99" i="8"/>
  <c r="F99" i="8"/>
  <c r="J97" i="8"/>
  <c r="I97" i="8"/>
  <c r="H97" i="8"/>
  <c r="G97" i="8"/>
  <c r="F97" i="8"/>
  <c r="J96" i="8"/>
  <c r="I96" i="8"/>
  <c r="H96" i="8"/>
  <c r="G96" i="8"/>
  <c r="F96" i="8"/>
  <c r="J94" i="8"/>
  <c r="I94" i="8"/>
  <c r="H94" i="8"/>
  <c r="G94" i="8"/>
  <c r="F94" i="8"/>
  <c r="J93" i="8"/>
  <c r="I93" i="8"/>
  <c r="H93" i="8"/>
  <c r="G93" i="8"/>
  <c r="F93" i="8"/>
  <c r="J91" i="8"/>
  <c r="I91" i="8"/>
  <c r="H91" i="8"/>
  <c r="G91" i="8"/>
  <c r="J90" i="8"/>
  <c r="I90" i="8"/>
  <c r="H90" i="8"/>
  <c r="G90" i="8"/>
  <c r="F90" i="8"/>
  <c r="J87" i="8"/>
  <c r="I87" i="8"/>
  <c r="H87" i="8"/>
  <c r="G87" i="8"/>
  <c r="F87" i="8"/>
  <c r="J88" i="8"/>
  <c r="I88" i="8"/>
  <c r="H88" i="8"/>
  <c r="G88" i="8"/>
  <c r="F88" i="8"/>
  <c r="J84" i="8"/>
  <c r="I84" i="8"/>
  <c r="H84" i="8"/>
  <c r="G84" i="8"/>
  <c r="F84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3" i="8"/>
  <c r="I63" i="8"/>
  <c r="H63" i="8"/>
  <c r="G63" i="8"/>
  <c r="F63" i="8"/>
  <c r="J62" i="8"/>
  <c r="I62" i="8"/>
  <c r="H62" i="8"/>
  <c r="G62" i="8"/>
  <c r="F62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2" i="8"/>
  <c r="I42" i="8"/>
  <c r="H42" i="8"/>
  <c r="G42" i="8"/>
  <c r="F42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6" i="8"/>
  <c r="I36" i="8"/>
  <c r="H36" i="8"/>
  <c r="G36" i="8"/>
  <c r="F36" i="8"/>
  <c r="J35" i="8"/>
  <c r="I35" i="8"/>
  <c r="H35" i="8"/>
  <c r="G35" i="8"/>
  <c r="F35" i="8"/>
  <c r="J33" i="8"/>
  <c r="I33" i="8"/>
  <c r="H33" i="8"/>
  <c r="G33" i="8"/>
  <c r="F33" i="8"/>
  <c r="J32" i="8"/>
  <c r="I32" i="8"/>
  <c r="H32" i="8"/>
  <c r="G32" i="8"/>
  <c r="F32" i="8"/>
  <c r="J30" i="8"/>
  <c r="I30" i="8"/>
  <c r="H30" i="8"/>
  <c r="G30" i="8"/>
  <c r="F30" i="8"/>
  <c r="J29" i="8"/>
  <c r="I29" i="8"/>
  <c r="H29" i="8"/>
  <c r="G29" i="8"/>
  <c r="F29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I19" i="8"/>
  <c r="H19" i="8"/>
  <c r="G19" i="8"/>
  <c r="F19" i="8"/>
  <c r="F16" i="8"/>
  <c r="E14" i="8"/>
  <c r="F14" i="8" l="1"/>
</calcChain>
</file>

<file path=xl/sharedStrings.xml><?xml version="1.0" encoding="utf-8"?>
<sst xmlns="http://schemas.openxmlformats.org/spreadsheetml/2006/main" count="5094" uniqueCount="4414">
  <si>
    <r>
      <rPr>
        <b/>
        <sz val="16"/>
        <color rgb="FF663300"/>
        <rFont val="Times New Roman"/>
        <family val="1"/>
        <charset val="204"/>
      </rPr>
      <t xml:space="preserve">       ООО "ПРОФ-РОЯЛ"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663300"/>
        <rFont val="Times New Roman"/>
        <family val="1"/>
        <charset val="204"/>
      </rPr>
      <t xml:space="preserve">       сайт : www.prof-royal.ru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prof-royal@mail.ru                                                                                                                                                                                                                                                                                                                                                                                                                                                                                                          instagram: profroyal                                                                                                                                                                                                                                                                       телефон: 8(495)203-29-65;  8(915)009-42-42; 8(915)418-30-00</t>
    </r>
  </si>
  <si>
    <t>Наименование организации:</t>
  </si>
  <si>
    <t>Форма оплаты:</t>
  </si>
  <si>
    <t>Телефон:</t>
  </si>
  <si>
    <t>Транспортная компания:</t>
  </si>
  <si>
    <t>Адрес:</t>
  </si>
  <si>
    <t>Режим отправки:</t>
  </si>
  <si>
    <t>Контактное лицо:</t>
  </si>
  <si>
    <t>Наименование</t>
  </si>
  <si>
    <t>Упаковка</t>
  </si>
  <si>
    <t>Баз. цена</t>
  </si>
  <si>
    <t>Кол-во</t>
  </si>
  <si>
    <t>Сумма</t>
  </si>
  <si>
    <t xml:space="preserve">от 5 тыс </t>
  </si>
  <si>
    <t>от 7 тыс</t>
  </si>
  <si>
    <t xml:space="preserve">от 10 тыс </t>
  </si>
  <si>
    <t xml:space="preserve">от 20 тыс </t>
  </si>
  <si>
    <t xml:space="preserve">* Маски медецинские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</si>
  <si>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Маски медицинскте 3-х слойные белые (пакет)</t>
  </si>
  <si>
    <t>20 шт</t>
  </si>
  <si>
    <t>* Перчатки</t>
  </si>
  <si>
    <t xml:space="preserve">Перчатки винил неопудренные S </t>
  </si>
  <si>
    <t>100 шт</t>
  </si>
  <si>
    <t xml:space="preserve">Перчатки винил неопудренные M </t>
  </si>
  <si>
    <t>Перчатки винил неопудренные L</t>
  </si>
  <si>
    <t>Перчатки нитрил неопудренные(черные) S</t>
  </si>
  <si>
    <t>Перчатки нитрил неопудренные (черные)  L</t>
  </si>
  <si>
    <t>Перчатки нитрил неопудренные(Розовые) M</t>
  </si>
  <si>
    <t>Перчатки нитрил неопудренные (Розовые)  L</t>
  </si>
  <si>
    <t xml:space="preserve">Перчатки полиэтиленовые размер  М  100 шт </t>
  </si>
  <si>
    <t xml:space="preserve">1 уп </t>
  </si>
  <si>
    <t xml:space="preserve">Перчатки полиэтиленовые размер  L  100 шт </t>
  </si>
  <si>
    <t xml:space="preserve">Перчатки латесные стерильные  НЕОПУДРЕННЫЕ, размер М   40 пар </t>
  </si>
  <si>
    <t>Перчатки латесные стерильные ОПУДРЕННЫЕ , размер М  40 пар</t>
  </si>
  <si>
    <t>* Бахилы</t>
  </si>
  <si>
    <t>Бахилы  синие п/э гладкие 2,4  гр. (10 мкр)  (Россия)</t>
  </si>
  <si>
    <t>Бахилы зеленые п/э прочные 3,6  гр. (16 мкр)  (Россия)</t>
  </si>
  <si>
    <t xml:space="preserve">100 шт </t>
  </si>
  <si>
    <t>Бахилы синие п/э  ЭКСТРА прочные 4,5  гр. (18 мкр)  (Россия)</t>
  </si>
  <si>
    <t>* Простыни</t>
  </si>
  <si>
    <t xml:space="preserve">Простыня SMS Эконом белый     200*80 см </t>
  </si>
  <si>
    <t>50 шт</t>
  </si>
  <si>
    <t>Простыня SMS Эконом белый     200*80 см рулон</t>
  </si>
  <si>
    <t xml:space="preserve">Простыня SMS Эконом голубой   200*80 см </t>
  </si>
  <si>
    <t>Простыня SMS Эконом голубой   200*80 см рулон</t>
  </si>
  <si>
    <t xml:space="preserve">Простыня SMS Комфорт белые 200*80 см                              </t>
  </si>
  <si>
    <t xml:space="preserve">Простыня SMS Комфорт голубой 200*80 см                              </t>
  </si>
  <si>
    <t>Простыня полиэтилен                 200*160 см</t>
  </si>
  <si>
    <t>Простыня полиэтилен                 200*200 см</t>
  </si>
  <si>
    <t>Простыня полиэтилен                 200*230 см</t>
  </si>
  <si>
    <t xml:space="preserve">Пленка полиэтилен  для обертывания  290мм*300 м </t>
  </si>
  <si>
    <t xml:space="preserve">1 шт </t>
  </si>
  <si>
    <t>* Коврики</t>
  </si>
  <si>
    <t>* Чехлы</t>
  </si>
  <si>
    <t>Чехол  махровый на кушетку, 90*215 см,  цвет белый</t>
  </si>
  <si>
    <t>Чехол  махровый на кушетку, 90*215 см,  цвет слоновая кость</t>
  </si>
  <si>
    <t>Чехол  махровый на кушетку, 90*215 см,  цвет персик</t>
  </si>
  <si>
    <t>Чехол  махровый на кушетку, 90*215 см,  цвет бирюзовый</t>
  </si>
  <si>
    <t>Чехол  махровый на кушетку, 90*215 см,  цвет розовый</t>
  </si>
  <si>
    <t>Чехол на многоразовый ПВХ белый  210*90</t>
  </si>
  <si>
    <t>1 шт</t>
  </si>
  <si>
    <t>Чехол на одноразовый спанбонд белый  200*90</t>
  </si>
  <si>
    <t>5 шт</t>
  </si>
  <si>
    <t>Чехол на одноразовый спанбонд голубой 200*90</t>
  </si>
  <si>
    <t>* Полотенца</t>
  </si>
  <si>
    <t>Полотенце 35*70 см спанлейс ЭКОНОМ  белый (инд.сл)</t>
  </si>
  <si>
    <t>Полотенце 35*70 см спанлейс ЭКОНОМ белый (пластом)</t>
  </si>
  <si>
    <t>50шт</t>
  </si>
  <si>
    <t>Полотенце 45*90 см спанлейс ЭКОНОМ  белый (инд.сл)</t>
  </si>
  <si>
    <t>Полотенце 45*90 см спанлейс ЭКОНОМ белый (пластом)</t>
  </si>
  <si>
    <t>Полотенце 45*90 см спанлейс ЭКОНОМ белый (рулон,перфорация)</t>
  </si>
  <si>
    <t>100шт</t>
  </si>
  <si>
    <r>
      <t xml:space="preserve">Полотенце 35*70 см ЦЕЛЛЮЛОЗА зеленое (инд.сл)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</si>
  <si>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Полотенце 35*70 см ЦЕЛЛЮЛОЗА розовые (инд.сл)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</si>
  <si>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>* Салфетки</t>
  </si>
  <si>
    <t xml:space="preserve">Салфетка 5*5 см спанлейс белый </t>
  </si>
  <si>
    <r>
      <t xml:space="preserve">Салфетка 5*5 см ЦЕЛЛЮЛОЗА белый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</si>
  <si>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Салфетка 7*7 см ЦЕЛЛЮЛОЗА зеленые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</si>
  <si>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r>
      <t xml:space="preserve">Салфетка 7*7 см ЦЕЛЛЮЛОЗА розовые </t>
    </r>
    <r>
      <rPr>
        <b/>
        <i/>
        <sz val="11"/>
        <color rgb="FFFF0000"/>
        <rFont val="Calibri"/>
        <family val="2"/>
        <charset val="204"/>
        <scheme val="minor"/>
      </rPr>
      <t>НОВИНКА!!</t>
    </r>
  </si>
  <si>
    <t xml:space="preserve">Салфетка 10*10 см спанлейс белый </t>
  </si>
  <si>
    <t xml:space="preserve">Салфетка 15*15 см спанлейс белый </t>
  </si>
  <si>
    <t xml:space="preserve">Салфетка 15*20 см спанлейс белый </t>
  </si>
  <si>
    <t xml:space="preserve">Салфетка 20*20 см спанлейс белый </t>
  </si>
  <si>
    <t xml:space="preserve">Салфетка 20*30 см спанлейс белый </t>
  </si>
  <si>
    <t xml:space="preserve">Салфетка 25*30 см спанлейс белый </t>
  </si>
  <si>
    <t xml:space="preserve">Салфетки 30*30 см спанлейс белый </t>
  </si>
  <si>
    <t xml:space="preserve">Салфетка 30*40 см спанлейс белый </t>
  </si>
  <si>
    <t xml:space="preserve">Салфетка 45*45 см спанлейс белый </t>
  </si>
  <si>
    <t>Салфетки 20*20 спайнлес №100 рулон</t>
  </si>
  <si>
    <t>Салфетки 20*30 спайнлес №100 рулон</t>
  </si>
  <si>
    <t>Салфетки 23*23 спайнлес №100 рулон</t>
  </si>
  <si>
    <t>Салфетки 30*30 спанлейс №100 рулон</t>
  </si>
  <si>
    <t>Салфетки 30*40 спайнлес №100 рулон</t>
  </si>
  <si>
    <t xml:space="preserve">* Шапочки медицинские </t>
  </si>
  <si>
    <t>Шапочки "Шарлотки" белые</t>
  </si>
  <si>
    <t>Шапочки "Шарлотки" голубые</t>
  </si>
  <si>
    <t xml:space="preserve">Шапочки полиэтиленовые для душа </t>
  </si>
  <si>
    <t>* Тапочки</t>
  </si>
  <si>
    <t>Тапочки "вьетнамки экономичные" изолон, 3 мм</t>
  </si>
  <si>
    <t>25 пар</t>
  </si>
  <si>
    <t>20 пар</t>
  </si>
  <si>
    <t>25 пара</t>
  </si>
  <si>
    <t>Тапочки на жёсткой подошве с открытым мысом пенопропилен, цвет белый</t>
  </si>
  <si>
    <t>1 пара</t>
  </si>
  <si>
    <t>Тапочки на жёсткой подошве "Антискользящие" с открытым мысом,цвет белый</t>
  </si>
  <si>
    <t>Тапочки на жёсткой подошве "Антискользящие" с открытым мысом,цвет синий</t>
  </si>
  <si>
    <t>Тапочки на жёсткой подошве "Антискользящие" с открытым мысом,цвет бордовый</t>
  </si>
  <si>
    <t>Тапочки махровые с открытым мысом</t>
  </si>
  <si>
    <t>Тапочки из спанбонда с открытым мысом</t>
  </si>
  <si>
    <t xml:space="preserve">* Воротнички </t>
  </si>
  <si>
    <t>Воротнички рулон 5*100 (красная липучка)</t>
  </si>
  <si>
    <t>5*100</t>
  </si>
  <si>
    <t>Воротнички рулон 5*100 (синяя липучка)</t>
  </si>
  <si>
    <t>Воротнички спанлейс 7*40 см (белые)</t>
  </si>
  <si>
    <t>Воротнички спанлейс 7*40 см (черные)</t>
  </si>
  <si>
    <t xml:space="preserve">Козырек для защиты глаз </t>
  </si>
  <si>
    <t>-</t>
  </si>
  <si>
    <t>*Фартуки</t>
  </si>
  <si>
    <t xml:space="preserve">Фартук полиэтилен ЭКОНОМ 120*80 см прозрачный </t>
  </si>
  <si>
    <t>Фартук полиэтилен КОМФОРТ 120*80 см  зеленый</t>
  </si>
  <si>
    <t>Фартук полиэтилен КОМФОРТ 120*80 см  серебро</t>
  </si>
  <si>
    <t xml:space="preserve">Фартук полиэтилен КОМФОРТ 120*80 см  сиреневый  </t>
  </si>
  <si>
    <t xml:space="preserve">Фартук полиэтилен КОМФОРТ 120*80 см  черный </t>
  </si>
  <si>
    <t xml:space="preserve">Пеньюар для пар п/э ЭКОНОМ 140*100 см  прозрачный </t>
  </si>
  <si>
    <t xml:space="preserve">Пеньюар для пар п/э ЭКОНОМ 160*100 см  прозрачный             </t>
  </si>
  <si>
    <t xml:space="preserve">Пеньюар для пар п/э ЭКОНОМ 160*120 см  прозрачный  </t>
  </si>
  <si>
    <t xml:space="preserve">Пеньюар для пар п/э КОМФОРТ 140*100 см  прозрачный    </t>
  </si>
  <si>
    <t xml:space="preserve">Пеньюар для пар п/э КОМФОРТ 140*100 см  сиреневый     </t>
  </si>
  <si>
    <t xml:space="preserve">Пеньюар для пар п/э КОМФОРТ 160*100 см  черный     </t>
  </si>
  <si>
    <t>Пеньюар для пар п/э КОМФОРТ 160*100 см  сиреневый</t>
  </si>
  <si>
    <t xml:space="preserve">Пеньюар для пар п/э КОМФОРТ  160*100 см  прозрачный </t>
  </si>
  <si>
    <t xml:space="preserve">Пеньюар для пар п/э КОМФОРТ  160*120 см  прозрачный </t>
  </si>
  <si>
    <t>Пеньюар для пар п/э КОМФОРТ  160*120 см  зеленый</t>
  </si>
  <si>
    <t>Пеньюар для пар п/э КОМФОРТ  160*120 см  малиновый</t>
  </si>
  <si>
    <t>Пеньюар для пар п/э КОМФОРТ  160*120 см  розовый</t>
  </si>
  <si>
    <t>* Одежда для процедур</t>
  </si>
  <si>
    <t xml:space="preserve">Трусы бикини безразмерные женские, цвет белый </t>
  </si>
  <si>
    <t>25 шт</t>
  </si>
  <si>
    <t>Топики-бюстье  с открытой спиной, цвет белый</t>
  </si>
  <si>
    <t>10 шт</t>
  </si>
  <si>
    <t>Топики-бюстье  с открытой спиной, цвет коричневый</t>
  </si>
  <si>
    <t xml:space="preserve">Халаты-кимоно без рукавов Спанбонд  (Белые) </t>
  </si>
  <si>
    <t>Халаты-кимоно без рукавов Спанбонд  (Бордо)</t>
  </si>
  <si>
    <t xml:space="preserve">Халаты-кимоно без рукавов Спанбонд  (Розовые) </t>
  </si>
  <si>
    <t>* Ватно-бумажная продукция</t>
  </si>
  <si>
    <t xml:space="preserve">Ватные палочки в пластике 200 шт </t>
  </si>
  <si>
    <t>1 уп</t>
  </si>
  <si>
    <t xml:space="preserve">Ватные палочки в пластике 300 шт </t>
  </si>
  <si>
    <t xml:space="preserve">Ватные диски 120 шт </t>
  </si>
  <si>
    <t xml:space="preserve">Ватные диски 80 шт </t>
  </si>
  <si>
    <t xml:space="preserve">Полотенца бумажные z сложения   100 шт </t>
  </si>
  <si>
    <t xml:space="preserve">Салфетки бумажные вытяжные  нон-стоп 100 шт </t>
  </si>
  <si>
    <t>Полотенца бумажные в рулоне 2х слойные</t>
  </si>
  <si>
    <t>* Фольга</t>
  </si>
  <si>
    <t xml:space="preserve">Фольга  серебро 16 мкм*100 м </t>
  </si>
  <si>
    <t xml:space="preserve">1 рулон </t>
  </si>
  <si>
    <t>Фольга  серебро 16 мкм*50 м</t>
  </si>
  <si>
    <t xml:space="preserve">Фольга  серебро 16 мкм*25 м </t>
  </si>
  <si>
    <t xml:space="preserve">Фольга  серебро 18 мкм*100 м </t>
  </si>
  <si>
    <t xml:space="preserve">Фольга  серебро 18 мкм*50 м </t>
  </si>
  <si>
    <t>Фольга  серебро 18 мкм*25 м</t>
  </si>
  <si>
    <t xml:space="preserve">Фольга  золото 16 мкм*25 м  </t>
  </si>
  <si>
    <t xml:space="preserve">Фольга  красная  16 мкм*25 м </t>
  </si>
  <si>
    <t xml:space="preserve">Фольга  зеленая 16 мкм*25 м </t>
  </si>
  <si>
    <t>* Маникюр, педикюр, парафино терапия</t>
  </si>
  <si>
    <t xml:space="preserve">Пилка  маникюрная ПРЯМАЯ черная 120*240 </t>
  </si>
  <si>
    <t xml:space="preserve">Пилка  маникюрная БУМЕРАНГ черная 80*150  </t>
  </si>
  <si>
    <t xml:space="preserve">БИОВОСК для ногтей                      20 грамм </t>
  </si>
  <si>
    <t xml:space="preserve">Соль для педикюрных ванночек     500 грамм </t>
  </si>
  <si>
    <t xml:space="preserve">Крем регенирирующий ЛЮИР- МЕД  с дозатором  100 мл </t>
  </si>
  <si>
    <t xml:space="preserve">Крем регенирирующий ЛЮИР- МЕД с дозатором    500 мл </t>
  </si>
  <si>
    <t>Пакеты для педикюрных ванн полиэтилен, 50*50 + 20 см</t>
  </si>
  <si>
    <t>Разделители для пальцев 8 мм пенопропилен белые</t>
  </si>
  <si>
    <t xml:space="preserve">Разделители для пальцев 8 мм пенопропилен цветные </t>
  </si>
  <si>
    <t xml:space="preserve">Палочки апельсиновые 180/200   100 шт </t>
  </si>
  <si>
    <t xml:space="preserve">Шпатель деревянный в коробке 1,8*15 см 100 шт </t>
  </si>
  <si>
    <t xml:space="preserve">Шпатель деревянный в коробке узкий 100 шт </t>
  </si>
  <si>
    <t>Набор д/педикюра "Стандарт" (* Терка д/ ног -1 *Пилка д/ ногтей - 1 * Разделители д/ пальцев ног - 1 *Тапочки «вьетнамки» - 1 *Пакет д /педикюра - 1 *Салфетка 25*30 - 2)</t>
  </si>
  <si>
    <t xml:space="preserve"> * Аксессуары </t>
  </si>
  <si>
    <t>Кисть д/окрашивания бровей  жесткая 1 шт    Refectocil</t>
  </si>
  <si>
    <t>Кисть веерная косметическая, с натуральной щетиной, белая  ручка, длина 155 мм</t>
  </si>
  <si>
    <t xml:space="preserve">Кисть для окрашивания  NIRVEL PROFESSIONAL </t>
  </si>
  <si>
    <t>Стаканчик стеклянный для размешивания краски 8 мл</t>
  </si>
  <si>
    <t>* Для косметологии и депиляции</t>
  </si>
  <si>
    <t>Полоски для эпиляции  белые  размер 7*22 см   100 шт</t>
  </si>
  <si>
    <t xml:space="preserve">Полоски для депиляции Depilflax Белые 7,5х23 см, уп 100 шт </t>
  </si>
  <si>
    <t xml:space="preserve">Полоски для депиляции Starpil Белые 7,5х23 см, уп 100 шт </t>
  </si>
  <si>
    <t xml:space="preserve">Бумага д/депиляции в рулоне, БЕЛАЯ   100 м </t>
  </si>
  <si>
    <t xml:space="preserve">Бумага д/депиляции в рулоне, БЕЛАЯ   75 м </t>
  </si>
  <si>
    <t>Бумага д/депиляции в рулоне, РОЗОВАЯ 75 м   новинка!!!</t>
  </si>
  <si>
    <t>Бумага д/депиляции в рулоне, ЖЕЛТАЯ  75 м    новинка!!!</t>
  </si>
  <si>
    <t xml:space="preserve">Кольцо защитное для банок      50 шт </t>
  </si>
  <si>
    <t>* Гели для УЗИ</t>
  </si>
  <si>
    <t xml:space="preserve">Ультрагель "МЕДИАГЕЛЬ" средней  вязкости,  бесцветный 5 л </t>
  </si>
  <si>
    <t xml:space="preserve">Ультрагель "МЕДИАГЕЛЬ" средней  вязкости,  бесцветный 0,25 л </t>
  </si>
  <si>
    <t>* Уход за волосами</t>
  </si>
  <si>
    <t xml:space="preserve">* Маски для лица  </t>
  </si>
  <si>
    <t xml:space="preserve">Маски косметические п/э  50 шт </t>
  </si>
  <si>
    <t>Маски косметологические в таблетках 10 шт/уп</t>
  </si>
  <si>
    <t>* Шприцы одноразовые</t>
  </si>
  <si>
    <t>Шприц инсулиновый 1 мл  U-100 с иглой 0,45*10 мм. (26Gх2/5")</t>
  </si>
  <si>
    <t>1шт</t>
  </si>
  <si>
    <t>Шприц инъекционный 2 мл  с иглой 0,63*32 мм  (23Gх1 1/4")</t>
  </si>
  <si>
    <t>Шприц инъекционный 5 мл  с иглой 0,7*40 мм    (22Gх1 1/2")</t>
  </si>
  <si>
    <t>* Хозяйственные товары</t>
  </si>
  <si>
    <t>Туалетная бумага двухслойная 8 рулонов/уп</t>
  </si>
  <si>
    <t xml:space="preserve">Освежитель воздуха в ассортименте </t>
  </si>
  <si>
    <t>Мешки для мусора 60л черные 20 шт/уп</t>
  </si>
  <si>
    <t>Мешки для мусора 120л черные 20 шт/уп</t>
  </si>
  <si>
    <t>Мешки для мусора 120л синие 10 шт/уп</t>
  </si>
  <si>
    <t xml:space="preserve">10 шт </t>
  </si>
  <si>
    <t xml:space="preserve">Пакеты для утилизации отходов класса Б желтые , 30 л    500*600мм    500 шт </t>
  </si>
  <si>
    <t xml:space="preserve">500 шт </t>
  </si>
  <si>
    <t xml:space="preserve">Стаканчики  0,2 мл 100 шт </t>
  </si>
  <si>
    <t xml:space="preserve">Перчатки хозяйственные 1 пара </t>
  </si>
  <si>
    <t>* Печатная продукция  и промоматериалы</t>
  </si>
  <si>
    <t>Книга для записи клиентов 100 листов</t>
  </si>
  <si>
    <t>Журнал контроля работы стерилизаторов (ф.257/у)</t>
  </si>
  <si>
    <t>Журнал контроля предстерилиз.обработки (ф.366/у)</t>
  </si>
  <si>
    <t>Журнал регистрации и контроля работы бактер.уст.</t>
  </si>
  <si>
    <t>Журнал учета проведения генеральных уборок</t>
  </si>
  <si>
    <t>Журнал контроля концантрации растворов д.с.</t>
  </si>
  <si>
    <t xml:space="preserve">* Дезинфекция и стерилизация </t>
  </si>
  <si>
    <t xml:space="preserve">Аламинол дезсредство 1 литр </t>
  </si>
  <si>
    <t>Алмадез</t>
  </si>
  <si>
    <t>Алмадез (концентрат)</t>
  </si>
  <si>
    <t>1 л</t>
  </si>
  <si>
    <t xml:space="preserve">Алмадез-ХЛОР Таблетки №300; 3,4 г, банка </t>
  </si>
  <si>
    <t>1 кг</t>
  </si>
  <si>
    <t>Алмадез-Экспресс, (с дозатором)</t>
  </si>
  <si>
    <t>Алмадез-Экспресс, (с триггером)</t>
  </si>
  <si>
    <t>0,5 л</t>
  </si>
  <si>
    <t>0,75л</t>
  </si>
  <si>
    <t>Алмадез-ЛАЙТ крем-мыло антибактериальное, с дозатором</t>
  </si>
  <si>
    <t>НПК МЕДЭКС</t>
  </si>
  <si>
    <t xml:space="preserve">Дезинфецирующее ср-во АВЕСТИЛ для поверхностей 1 л  </t>
  </si>
  <si>
    <t xml:space="preserve">Дезинфецирующее ср-во АВЕСТИЛ ФОРТЕ для поверхностей 1 л </t>
  </si>
  <si>
    <t xml:space="preserve">Дезинфицирующее ср-во Альтсепт  0,1 л  </t>
  </si>
  <si>
    <t xml:space="preserve">Дезинфицирующее ср-во Альтсепт  0,2л  </t>
  </si>
  <si>
    <t xml:space="preserve">Дезинфицирующее ср-во Альтсепт  0,75 л  </t>
  </si>
  <si>
    <t xml:space="preserve">Дезинфицирующее ср-во Альтсепт 0,5 л со спреем  </t>
  </si>
  <si>
    <t xml:space="preserve">Дезинфицирующее ср-во Альтсепт гель 0,1 л    </t>
  </si>
  <si>
    <t xml:space="preserve">Дезинфицирующее ср-во Альтсепт гель 1 л     </t>
  </si>
  <si>
    <t xml:space="preserve">Дезинфицирующее ср-во Альтсепт кожный антисептик 1л </t>
  </si>
  <si>
    <t xml:space="preserve">Дезинфицирующее ср-во Альтсепт Лайт  0,1 л  </t>
  </si>
  <si>
    <t xml:space="preserve">Дезинфицирующее ср-во Альтсепт Лайт  0,2л  </t>
  </si>
  <si>
    <t xml:space="preserve">Дезинфицирующее ср-во Альтсепт Лайт  1 л  </t>
  </si>
  <si>
    <t xml:space="preserve">Дезинфицирующее ср-во Альтсепт М 0,5 л   </t>
  </si>
  <si>
    <t xml:space="preserve">Дезинфицирующее ср-во Альтсепт М 1л   </t>
  </si>
  <si>
    <t xml:space="preserve">Дезинфицирующее ср-во Альтсепт М 5л   </t>
  </si>
  <si>
    <t xml:space="preserve">Дезинфицирующее ср-во Альтсепт ЧАС  0,1 л  </t>
  </si>
  <si>
    <t xml:space="preserve">Дезинфицирующее ср-во Альтсепт ЧАС  0.2 л  </t>
  </si>
  <si>
    <t xml:space="preserve">Дезинфицирующее ср-во Альтсепт ЧАС  1 л  </t>
  </si>
  <si>
    <t xml:space="preserve">Дезинфицирующее ср-во Альтсепт ЧАС с дозатором 0,5л </t>
  </si>
  <si>
    <t xml:space="preserve">Дезинфицирующее ср-во Альтсепт ЧАС со спреем 0,5л  </t>
  </si>
  <si>
    <t xml:space="preserve">Дезинфицирующее ср-во Люир 1л </t>
  </si>
  <si>
    <t xml:space="preserve">Дезинфицирующее ср-во Люир Хлор 1кг № 300  </t>
  </si>
  <si>
    <t xml:space="preserve">Дезинфицирующее ср-во Терецид 1л </t>
  </si>
  <si>
    <t xml:space="preserve">Дезинфицирующее ср-во Терецид 5л </t>
  </si>
  <si>
    <t xml:space="preserve">Салфетки дезинфицирующие Альтсепт Экспресс №120   </t>
  </si>
  <si>
    <t xml:space="preserve">Салфетки дезинфицирующие Альтсепт Экспресс №200 </t>
  </si>
  <si>
    <t xml:space="preserve">Мыло Люир 0,5 антибактер/эффект    </t>
  </si>
  <si>
    <t xml:space="preserve">Мыло Люир 1 л антибактер/эффект   </t>
  </si>
  <si>
    <t xml:space="preserve">Мыло Люир 5 л антибактер/эффект   </t>
  </si>
  <si>
    <t>Септолит</t>
  </si>
  <si>
    <t>Дезинфицирующее ср-во  "Септолит Лайт" 1л</t>
  </si>
  <si>
    <t xml:space="preserve">Дезинфицирующее ср-во  "Септолит Лайт" 5л </t>
  </si>
  <si>
    <t xml:space="preserve">Дезинфицирующее ср-во для инструментов "Септолит Тетра" 1л </t>
  </si>
  <si>
    <t xml:space="preserve">Дезинфицирующее ср-во для поверхностей "Септолит Плюс" 1л </t>
  </si>
  <si>
    <t xml:space="preserve">Дезинфицирующее ср-во для поверхностей "Септолит Плюс" 5л </t>
  </si>
  <si>
    <t xml:space="preserve">Дезинфицирующее ср-во для поверхностей "Септолит Экспресс" 500 мл </t>
  </si>
  <si>
    <t xml:space="preserve">Дезинфицирующее ср-во кожный антисептик "Септолит Антисептик" 100 мл </t>
  </si>
  <si>
    <t xml:space="preserve">Дезинфицирующее ср-во кожный антисептик "Септолит Антисептик" 1л </t>
  </si>
  <si>
    <t xml:space="preserve">Дезинфицирующее ср-во кожный антисептик "Септолит Антисептик" 200 мл </t>
  </si>
  <si>
    <t xml:space="preserve">Дезинфицирующее ср-во кожный антисептик "Септолит Антисептик" 500мл </t>
  </si>
  <si>
    <t xml:space="preserve">Дезинфицирующее ср-во кожный антисептик "Септолит Антисептик" 750 мл </t>
  </si>
  <si>
    <t xml:space="preserve">Дезинфицирующее ср-во кожный антисептик "Септолит гель Антисептик" 100 мл </t>
  </si>
  <si>
    <t xml:space="preserve">Дезинфицирующее ср-во кожный антисептик "Септолит гель Антисептик" с дозатором 1л </t>
  </si>
  <si>
    <t xml:space="preserve">Дезинфицирующее средство "Септолит ДХЦ" </t>
  </si>
  <si>
    <t xml:space="preserve">Средство для поверхностей "Проклин Универсал плюс" 1л </t>
  </si>
  <si>
    <t xml:space="preserve">Средство для поверхностей "Проклин Универсал плюс" 5л </t>
  </si>
  <si>
    <t>* Крафт пакеты</t>
  </si>
  <si>
    <t xml:space="preserve">Крафт пакеты 100*200 с индикатором (коричневые) 100 шт </t>
  </si>
  <si>
    <t xml:space="preserve">Крафт пакеты 100*250 с индикатором (коричневые) 100 шт </t>
  </si>
  <si>
    <t xml:space="preserve">Крафт пакеты 150*200 с индикатором (коричневые) 100 шт </t>
  </si>
  <si>
    <t xml:space="preserve">Крафт пакеты 150*250 с индикатором (коричневые) 100 шт </t>
  </si>
  <si>
    <t xml:space="preserve">Индикаторы  Медтест ИКВС-180/60   внешние   500 шт </t>
  </si>
  <si>
    <t>* Depilflax</t>
  </si>
  <si>
    <t xml:space="preserve"> Воск теплый в Картриджах Depilflax100 Испания </t>
  </si>
  <si>
    <t>Воск в картридже Depilflax АРБУЗ</t>
  </si>
  <si>
    <t>110гр</t>
  </si>
  <si>
    <t xml:space="preserve">Воск в картридже Depilflax АЗУЛЕНОВЫЙ  </t>
  </si>
  <si>
    <t xml:space="preserve">Воск в картридже Depilflax БРАЗИЛЬСКИЙ </t>
  </si>
  <si>
    <t>Воск в картридже Depilflax ВИНО</t>
  </si>
  <si>
    <t xml:space="preserve">Воск в картридже Depilflax ЗОЛОТОЙ </t>
  </si>
  <si>
    <t>Воск в картридже Depilflax КЛУБНИКА</t>
  </si>
  <si>
    <t>Воск в картридже Depilflax ЛЕСНЫЕ ЯГОДЫ</t>
  </si>
  <si>
    <t xml:space="preserve">Воск в картридже Depilflax МОРКОВНЫЙ  </t>
  </si>
  <si>
    <t xml:space="preserve">Воск в картридже Depilflax МОРСКОЙ </t>
  </si>
  <si>
    <t xml:space="preserve">Воск в картридже Depilflax НАТУРАЛЬНЫЙ </t>
  </si>
  <si>
    <t xml:space="preserve">Воск в картридже Depilflax ОЛИВКОВЫЙ </t>
  </si>
  <si>
    <t xml:space="preserve">Воск в картридже Depilflax РОЗА </t>
  </si>
  <si>
    <t xml:space="preserve">Воск в картридже Depilflax СЛОНОВАЯ КОСТЬ  </t>
  </si>
  <si>
    <t xml:space="preserve">Воск в картридже Depilflax ШОКОЛАД </t>
  </si>
  <si>
    <t xml:space="preserve">Воск горячий в брикетах Depilflax100 Испания </t>
  </si>
  <si>
    <t xml:space="preserve">Воск горячий Depilflax АЗУЛЕНОВЫЙ  </t>
  </si>
  <si>
    <t xml:space="preserve">1 кг </t>
  </si>
  <si>
    <t xml:space="preserve">Воск горячий Depilflax АРГАНА </t>
  </si>
  <si>
    <t xml:space="preserve">Воск горячий Depilflax ВИНО  </t>
  </si>
  <si>
    <t xml:space="preserve">Воск горячий Depilflax ЗОЛОТОЙ  </t>
  </si>
  <si>
    <t xml:space="preserve">Воск горячий Depilflax ЗЕЛЕНЫЙ </t>
  </si>
  <si>
    <t xml:space="preserve">Воск горячий Depilflax КАПУЧИНО </t>
  </si>
  <si>
    <t xml:space="preserve">Воск горячий Depilflax МАЛЬВА </t>
  </si>
  <si>
    <t xml:space="preserve">Воск горячий Depilflax НАТУРАЛЬНЫЙ </t>
  </si>
  <si>
    <t xml:space="preserve">Воск горячий Depilflax РОЗОВЫЙ  </t>
  </si>
  <si>
    <t xml:space="preserve">Воск горячий Depilflax СЛОНОВАЯ КОСТЬ </t>
  </si>
  <si>
    <t xml:space="preserve">Воск горячий Depilflax ХЛОПОК </t>
  </si>
  <si>
    <t xml:space="preserve">Воск горячий Depilflax ШОКОЛАД </t>
  </si>
  <si>
    <t xml:space="preserve">Воск теплый в банке Розовый </t>
  </si>
  <si>
    <t>800 мл</t>
  </si>
  <si>
    <t xml:space="preserve">Парафин и косметика для  ухода за кожей до и после  Depilflax100 </t>
  </si>
  <si>
    <t xml:space="preserve">Парафин в брикете Шоколадный                           </t>
  </si>
  <si>
    <t>500 гр.</t>
  </si>
  <si>
    <t xml:space="preserve">Парафин в брикете Персико-Апельсиновый    </t>
  </si>
  <si>
    <t xml:space="preserve">Парафин в брикете Белый -Карите     </t>
  </si>
  <si>
    <t xml:space="preserve">Парафин в брикете Розовый   </t>
  </si>
  <si>
    <t xml:space="preserve">Парафин в брикете Монои-таити     </t>
  </si>
  <si>
    <t xml:space="preserve">Мусс для очищения и восстановления </t>
  </si>
  <si>
    <t>200 мл</t>
  </si>
  <si>
    <t xml:space="preserve">Пилинг-отшелушиватель для кожи   </t>
  </si>
  <si>
    <t xml:space="preserve">Эмульсия увлажняющая ( Спрей)   </t>
  </si>
  <si>
    <t>125 мл.</t>
  </si>
  <si>
    <t xml:space="preserve">Серия для  ухода за кожей до и после депиляции Depilflax100 </t>
  </si>
  <si>
    <t xml:space="preserve"> Гель для предварительной обработке кожи перед процедурой</t>
  </si>
  <si>
    <t>250 мл</t>
  </si>
  <si>
    <t>500 мл</t>
  </si>
  <si>
    <t xml:space="preserve"> Масло Аргановое Argan Oil Удаляет остатки воска, успокаивает кожу</t>
  </si>
  <si>
    <t xml:space="preserve"> Масло Манговое Mango Oil Удаляет остатки воска, содержит витамин Е</t>
  </si>
  <si>
    <t xml:space="preserve"> Масло Алоэ-Вера Aloe Vera Oil Удаляет остатки воска, успокаивает кожу</t>
  </si>
  <si>
    <t xml:space="preserve"> Масло Карибы Caribbean Oil Удаляет остатки воска,содержит витамин Е</t>
  </si>
  <si>
    <t xml:space="preserve"> Масло розмариновое -Удаляет остатки воска, успокаивает кожу</t>
  </si>
  <si>
    <t>1000 мл</t>
  </si>
  <si>
    <t xml:space="preserve"> Эмульсия  после депиляции с замедлением роста волос</t>
  </si>
  <si>
    <t xml:space="preserve"> Сливки после, для восстановления PH баланса кожи</t>
  </si>
  <si>
    <t xml:space="preserve"> Мусс после эпиляции,с замедлением роста Depilflax100 </t>
  </si>
  <si>
    <t xml:space="preserve"> Лосьон замедляющий  рост волос в ампулах Depilflax100</t>
  </si>
  <si>
    <t>10х10 мл</t>
  </si>
  <si>
    <t xml:space="preserve"> Лосьон против вросших волос Depilflax100</t>
  </si>
  <si>
    <t>* RefectoCil</t>
  </si>
  <si>
    <t>Краска для бровей и ресниц RefectoCil</t>
  </si>
  <si>
    <t xml:space="preserve">  Refectocil Блонд Броу  осветление № 0                          </t>
  </si>
  <si>
    <t>15 мл.</t>
  </si>
  <si>
    <t xml:space="preserve">  Refectocil Черный глубокий  №1                             </t>
  </si>
  <si>
    <t xml:space="preserve">  Refectocil Графит  №1.1                          </t>
  </si>
  <si>
    <t xml:space="preserve">  Refectocil Сине-чёрный  №2                        </t>
  </si>
  <si>
    <t xml:space="preserve">  Refectocil Синий глубокий  №2.1                    </t>
  </si>
  <si>
    <t xml:space="preserve">  Refectocil Коричневый естественный №3                       </t>
  </si>
  <si>
    <t xml:space="preserve">  Refectocil Светло-коричневый №3.1            </t>
  </si>
  <si>
    <t xml:space="preserve">  Refectocil Красный №4.1                            </t>
  </si>
  <si>
    <t xml:space="preserve">  Refectocil Каштановый №4                   </t>
  </si>
  <si>
    <t xml:space="preserve">Оксиданты для краски Refectocil  </t>
  </si>
  <si>
    <t xml:space="preserve">  Refectocil  Растворитель для краски жидкий 3% 10 vol  </t>
  </si>
  <si>
    <t>100 мл.</t>
  </si>
  <si>
    <t xml:space="preserve">  Оксидант Refectocil кремовый</t>
  </si>
  <si>
    <t xml:space="preserve">Косметика для бровей и ресниц Refectocil </t>
  </si>
  <si>
    <t xml:space="preserve"> Refectocil Стайлинг Гель Защита цвета, уход и стайлинг </t>
  </si>
  <si>
    <t>9 мл.</t>
  </si>
  <si>
    <t xml:space="preserve"> Refectocil Средство для снятия макияжа с глаз make-up remover</t>
  </si>
  <si>
    <t>150 мл.</t>
  </si>
  <si>
    <t>* Альгинатные маски для лица (под заказ)</t>
  </si>
  <si>
    <t xml:space="preserve">Маска альгинантная анти-акне с маслом австралийского дерева и миоксинолом </t>
  </si>
  <si>
    <t>30 гр</t>
  </si>
  <si>
    <t xml:space="preserve">Маска альгинантная восстанавливающая с ацеролой </t>
  </si>
  <si>
    <t xml:space="preserve">Маска альгинантная востанавливающая цвет лица с витамином С  </t>
  </si>
  <si>
    <t xml:space="preserve">Маска альгинантная крио-маска для возрастной кожи с ментолом и спирулиной  </t>
  </si>
  <si>
    <t xml:space="preserve">Маска альгинантная пластифицирующая против мимических морщин с аргирлином  </t>
  </si>
  <si>
    <t xml:space="preserve">Маска альгинантная пластифицирующая с маслом арганы и коэнзимом Q10 </t>
  </si>
  <si>
    <t xml:space="preserve">* Косметика для загара в солярии </t>
  </si>
  <si>
    <t>Soleo</t>
  </si>
  <si>
    <t xml:space="preserve">Крем для загара SOLEO  Bubble Gum Бронзатор с алоэ, медью и витамином </t>
  </si>
  <si>
    <t>15 мл</t>
  </si>
  <si>
    <t xml:space="preserve">Крем для загара SOLEO  HELLO SUN Крем ультра-ускоритель для загара с маслом какао  </t>
  </si>
  <si>
    <t xml:space="preserve">Крем для загара SOLEO  JUNGLE FRUIT </t>
  </si>
  <si>
    <t>10 мл</t>
  </si>
  <si>
    <t xml:space="preserve">Крем для загара SOLEO  LIME MOUSSE  </t>
  </si>
  <si>
    <t xml:space="preserve">Крем для загара SOLEO  ORANGE CAKE  </t>
  </si>
  <si>
    <t xml:space="preserve">Крем для загара SOLEO  Sandy Candy Интенсификатор загара с коллагеном  </t>
  </si>
  <si>
    <t xml:space="preserve">Крем для загара SOLEO  Soleo Lollipop Ускоритель загара (какао/конопля)  </t>
  </si>
  <si>
    <t xml:space="preserve">Крем для загара SOLEO FACE TAN Проявитель эмульсия лицо-шея 5мл  </t>
  </si>
  <si>
    <t>5 мл</t>
  </si>
  <si>
    <t xml:space="preserve">Крем для загара SOLEO SUNSET TIME Темный крем-бронзатор для загара (водоросли)  </t>
  </si>
  <si>
    <t>Supertan</t>
  </si>
  <si>
    <t xml:space="preserve">Крем для загара SUPER TAN Frosted Banana  </t>
  </si>
  <si>
    <t xml:space="preserve">Крем для загара SUPER TAN Lemongrass&amp;Orange Коллагеновый ускоритель  </t>
  </si>
  <si>
    <t xml:space="preserve">Крем для загара SUPER TAN Peaches Coconut and Cream 1    </t>
  </si>
  <si>
    <t xml:space="preserve">Крем для загара SUPER TAN Pineapple and Mango  </t>
  </si>
  <si>
    <t xml:space="preserve">Крем для загара SUPER TAN Sugary Vanilla </t>
  </si>
  <si>
    <t>* LUCAS COSMETICS</t>
  </si>
  <si>
    <t>SOPHIE BONTE</t>
  </si>
  <si>
    <t>02260</t>
  </si>
  <si>
    <t xml:space="preserve">CC Lashes наращивание ресниц </t>
  </si>
  <si>
    <t>00420</t>
  </si>
  <si>
    <t>Ресницы CC Lashes C/0.07/mix (7-12 мм)</t>
  </si>
  <si>
    <t>00421</t>
  </si>
  <si>
    <t>Ресницы CC Lashes D/0.07/mix (7-12 мм)</t>
  </si>
  <si>
    <t>00423</t>
  </si>
  <si>
    <t>Ресницы CC Lashes D/0.10/mix</t>
  </si>
  <si>
    <t>00425</t>
  </si>
  <si>
    <t>Ресницы CC Lashes D/0.12/mix (7-12 мм)</t>
  </si>
  <si>
    <t>00424</t>
  </si>
  <si>
    <t>Ресницы CC Lashes C/0.12/mix (7-12 мм)</t>
  </si>
  <si>
    <t>00263</t>
  </si>
  <si>
    <t>Средство для очищения ресниц Eyelash cleaner, 60 ml, CC Lashes</t>
  </si>
  <si>
    <t>00265</t>
  </si>
  <si>
    <t>Средство для снятия ресниц кремовое, 5g, CC Lashes</t>
  </si>
  <si>
    <t>00255</t>
  </si>
  <si>
    <t>Клей для ресниц Fast dry, 5 ml, CC Lashes</t>
  </si>
  <si>
    <t>00256</t>
  </si>
  <si>
    <t>Клей для ресниц Ultra fast dry, 5 ml, CC Lashes</t>
  </si>
  <si>
    <t>01741</t>
  </si>
  <si>
    <t>Бумажные патчи для ресниц с разметкой, CC Lashes, 14 шт.</t>
  </si>
  <si>
    <t>00259</t>
  </si>
  <si>
    <t>Патчи коллагеновые, CC Lashes</t>
  </si>
  <si>
    <t>01831</t>
  </si>
  <si>
    <t>Тканевые патчи для ресниц, CC Lashes, 10 шт.</t>
  </si>
  <si>
    <t>00257</t>
  </si>
  <si>
    <t>Кольцо-планшет для ресниц и клея, CC Lashes</t>
  </si>
  <si>
    <t>00260</t>
  </si>
  <si>
    <t>Щеточка универсальная 50шт/уп., CC Lashes, цвет черный</t>
  </si>
  <si>
    <t>01732</t>
  </si>
  <si>
    <t>Щеточка для ресниц, 50 шт./уп., CC Lashes, цвет розовый</t>
  </si>
  <si>
    <t>01733</t>
  </si>
  <si>
    <t>Щеточка для ресниц, 50 шт./уп. CC Lashes, цвет мульти</t>
  </si>
  <si>
    <t>00238</t>
  </si>
  <si>
    <t>Пинцет для наращивания ESD-15, black</t>
  </si>
  <si>
    <t>02062</t>
  </si>
  <si>
    <t>Набор для наращивания ресниц, CC Lashes</t>
  </si>
  <si>
    <t>Home</t>
  </si>
  <si>
    <t>01016WB</t>
  </si>
  <si>
    <t>01017WB</t>
  </si>
  <si>
    <t>03276WB</t>
  </si>
  <si>
    <t>03277WB</t>
  </si>
  <si>
    <t>True&amp;Natural</t>
  </si>
  <si>
    <t>03420</t>
  </si>
  <si>
    <t>5 гр</t>
  </si>
  <si>
    <t>03421</t>
  </si>
  <si>
    <t>03422</t>
  </si>
  <si>
    <t>03423</t>
  </si>
  <si>
    <t>03433</t>
  </si>
  <si>
    <t>03434</t>
  </si>
  <si>
    <t>35 гр</t>
  </si>
  <si>
    <t>03450</t>
  </si>
  <si>
    <t>30 мл</t>
  </si>
  <si>
    <t>03476</t>
  </si>
  <si>
    <t>50 мл</t>
  </si>
  <si>
    <t>IKKI</t>
  </si>
  <si>
    <t>01807</t>
  </si>
  <si>
    <t>01805</t>
  </si>
  <si>
    <t>01806</t>
  </si>
  <si>
    <t>01809</t>
  </si>
  <si>
    <t>20 мл</t>
  </si>
  <si>
    <t>ECOHOLY</t>
  </si>
  <si>
    <t>03096</t>
  </si>
  <si>
    <t>02370</t>
  </si>
  <si>
    <t>150 мл</t>
  </si>
  <si>
    <t>02500</t>
  </si>
  <si>
    <t>02599</t>
  </si>
  <si>
    <t>02580</t>
  </si>
  <si>
    <t>Luminizer Liquid</t>
  </si>
  <si>
    <t>00772</t>
  </si>
  <si>
    <t>7г.</t>
  </si>
  <si>
    <t>00774</t>
  </si>
  <si>
    <t>00771</t>
  </si>
  <si>
    <t>00775</t>
  </si>
  <si>
    <t>CC Lashes набор для укладки</t>
  </si>
  <si>
    <t>01392</t>
  </si>
  <si>
    <t>00472</t>
  </si>
  <si>
    <t>CC Lashes крем после коррекции</t>
  </si>
  <si>
    <t>0710</t>
  </si>
  <si>
    <t>CC Lashes краска для бровей</t>
  </si>
  <si>
    <t>0281</t>
  </si>
  <si>
    <t>Краска для бровей , brown (коричневый)</t>
  </si>
  <si>
    <t>5х15 гр</t>
  </si>
  <si>
    <t>0282</t>
  </si>
  <si>
    <t>0280</t>
  </si>
  <si>
    <t xml:space="preserve">Краска для бровей , dark brown (темно-коричневый) </t>
  </si>
  <si>
    <t>03038</t>
  </si>
  <si>
    <t>00657</t>
  </si>
  <si>
    <t xml:space="preserve">Краска для бровей  1+1, brown (коричневый) </t>
  </si>
  <si>
    <t>1х15 гр</t>
  </si>
  <si>
    <t>03036</t>
  </si>
  <si>
    <t>00656</t>
  </si>
  <si>
    <t>00658</t>
  </si>
  <si>
    <t>CC Lashes хна для бровей</t>
  </si>
  <si>
    <t>00085</t>
  </si>
  <si>
    <t xml:space="preserve">Хна для бровей  (brown) в баночке (коричневый), 5 гр </t>
  </si>
  <si>
    <t>00084</t>
  </si>
  <si>
    <t xml:space="preserve">Хна для бровей  (dark brown) в баночке (темно-коричневый), 5 гр </t>
  </si>
  <si>
    <t>00069</t>
  </si>
  <si>
    <t xml:space="preserve">Хна для бровей  (black) в саше (черный), 5 гр </t>
  </si>
  <si>
    <t>00074</t>
  </si>
  <si>
    <t xml:space="preserve">Хна для бровей  (blonde) в саше (русый), 5 гр </t>
  </si>
  <si>
    <t>00071</t>
  </si>
  <si>
    <t xml:space="preserve">Хна для бровей  (brown) в саше (коричневый), 5 гр </t>
  </si>
  <si>
    <t>00070</t>
  </si>
  <si>
    <t xml:space="preserve">Хна для бровей  (dark brown) в саше (темно-коричневый), 5 гр </t>
  </si>
  <si>
    <t>00075</t>
  </si>
  <si>
    <t xml:space="preserve">Хна для бровей  (foxy) в саше (рыжая), 5 гр </t>
  </si>
  <si>
    <t>00072</t>
  </si>
  <si>
    <t xml:space="preserve">Хна для бровей  (grey brown) в саше (серо-коричневый), 5 гр </t>
  </si>
  <si>
    <t>00073</t>
  </si>
  <si>
    <t xml:space="preserve">Хна для бровей  (light brown)  в саше (светло-коричневый), 5 гр </t>
  </si>
  <si>
    <t>00076</t>
  </si>
  <si>
    <t xml:space="preserve">Хна для бровей  (black) в саше (черный), 10 гр </t>
  </si>
  <si>
    <t>10 гр</t>
  </si>
  <si>
    <t>00081</t>
  </si>
  <si>
    <t xml:space="preserve">Хна для бровей  (blonde) в саше (русый), 10 гр </t>
  </si>
  <si>
    <t>00078</t>
  </si>
  <si>
    <t xml:space="preserve">Хна для бровей  (brown) в саше (коричневый), 10 гр </t>
  </si>
  <si>
    <t>00077</t>
  </si>
  <si>
    <t xml:space="preserve">Хна для бровей  (dark brown) в саше (темно-коричневый), 10 гр </t>
  </si>
  <si>
    <t>00082</t>
  </si>
  <si>
    <t xml:space="preserve">Хна для бровей  (foxy) в саше (рыжая), 10 гр </t>
  </si>
  <si>
    <t>00079</t>
  </si>
  <si>
    <t xml:space="preserve">Хна для бровей  (grey brown) в саше (серо-коричневый), 10 гр </t>
  </si>
  <si>
    <t>00080</t>
  </si>
  <si>
    <t xml:space="preserve">Хна для бровей  (light brown)  в саше (светло-коричневый), 10 гр </t>
  </si>
  <si>
    <t>CC Lashes вода для разведения хны</t>
  </si>
  <si>
    <t xml:space="preserve">Вода для разведения хны  Water, 50 мл </t>
  </si>
  <si>
    <t>CC Lashes шампуь для бровей</t>
  </si>
  <si>
    <t xml:space="preserve">Шампунь для бровей Brow Shampoo by , 50 мл </t>
  </si>
  <si>
    <t>CC Lashesскраб для бровей</t>
  </si>
  <si>
    <t>00116</t>
  </si>
  <si>
    <t xml:space="preserve">Скраб для бровей Brow Scrub,  100 мл </t>
  </si>
  <si>
    <t>100 мл</t>
  </si>
  <si>
    <t>01561</t>
  </si>
  <si>
    <t>CC Lashes обезжириватель для бровей</t>
  </si>
  <si>
    <t>00109</t>
  </si>
  <si>
    <t xml:space="preserve">Обезжириватель для бровей Brow Primer, 50 мл </t>
  </si>
  <si>
    <t>CC Lashes  паста для бровей</t>
  </si>
  <si>
    <t>00134</t>
  </si>
  <si>
    <t xml:space="preserve">Паста для бровей Brow Paste by  , 15 гр </t>
  </si>
  <si>
    <t>15 гр</t>
  </si>
  <si>
    <t>00851</t>
  </si>
  <si>
    <t>LUCAS  масло для бровей и ресниц</t>
  </si>
  <si>
    <t>00312</t>
  </si>
  <si>
    <t xml:space="preserve">Масло для роста ресниц и бровей LASH OIL by , 10 мл </t>
  </si>
  <si>
    <t>00068</t>
  </si>
  <si>
    <t xml:space="preserve">Масло  oil для бровей и ресниц, 15 мл </t>
  </si>
  <si>
    <t>LUCAS гель для бровей</t>
  </si>
  <si>
    <t>00740</t>
  </si>
  <si>
    <t>6 мл</t>
  </si>
  <si>
    <t>00218</t>
  </si>
  <si>
    <t xml:space="preserve">Гель для бровей Brow Gel, 6 мл </t>
  </si>
  <si>
    <t>Make Up Primer</t>
  </si>
  <si>
    <t>00903</t>
  </si>
  <si>
    <t>Кушон для бровейade Lucas' Cosmetics</t>
  </si>
  <si>
    <t>00956</t>
  </si>
  <si>
    <t>6 гр.</t>
  </si>
  <si>
    <t>Brow pomade Lucas' Cosmetics</t>
  </si>
  <si>
    <t>00140</t>
  </si>
  <si>
    <t>4 г.</t>
  </si>
  <si>
    <t>00139</t>
  </si>
  <si>
    <t>00137</t>
  </si>
  <si>
    <t>00136</t>
  </si>
  <si>
    <t xml:space="preserve"> Тушь для бровей</t>
  </si>
  <si>
    <t>00749</t>
  </si>
  <si>
    <t>00747</t>
  </si>
  <si>
    <t>00748</t>
  </si>
  <si>
    <t xml:space="preserve"> Тени для бровей</t>
  </si>
  <si>
    <t>00791</t>
  </si>
  <si>
    <t>00794</t>
  </si>
  <si>
    <t>00793</t>
  </si>
  <si>
    <t>00790</t>
  </si>
  <si>
    <t>Восковый карандаш для бровей</t>
  </si>
  <si>
    <t>00352</t>
  </si>
  <si>
    <t>00351</t>
  </si>
  <si>
    <t>00349</t>
  </si>
  <si>
    <t>Маркер для бровей</t>
  </si>
  <si>
    <t>00767</t>
  </si>
  <si>
    <t>00770</t>
  </si>
  <si>
    <t>00769</t>
  </si>
  <si>
    <t>Карандаш консилер для бровей</t>
  </si>
  <si>
    <t>00355</t>
  </si>
  <si>
    <t>00201</t>
  </si>
  <si>
    <t xml:space="preserve"> кисть для бровей</t>
  </si>
  <si>
    <t>00848</t>
  </si>
  <si>
    <t>00849</t>
  </si>
  <si>
    <t>00850</t>
  </si>
  <si>
    <t>Аксесуары Lucas' Cosmetics</t>
  </si>
  <si>
    <t>01225</t>
  </si>
  <si>
    <t>01226</t>
  </si>
  <si>
    <t>00905</t>
  </si>
  <si>
    <t>00957</t>
  </si>
  <si>
    <t>01228</t>
  </si>
  <si>
    <t>* SCHWARZKOPF Professional</t>
  </si>
  <si>
    <t>Indola</t>
  </si>
  <si>
    <t>BASIC LINE - САЛОННАЯ ЛИНИЯ ПО УХОДУ ЗА ВОЛОСАМИ</t>
  </si>
  <si>
    <t xml:space="preserve">BASIC LINE — С АРГАНОВЫМ МАСЛОМ </t>
  </si>
  <si>
    <t>390275/398356</t>
  </si>
  <si>
    <t>OLLIN BASIC LINE Кондиционер для сияния и блеска с аргановым маслом 750мл/ Argan Oil Shine &amp; Brilli</t>
  </si>
  <si>
    <t>725843/398370</t>
  </si>
  <si>
    <t>OLLIN BASIC LINE Маска для сияния и блеска с аргановым маслом 650мл/ Argan Oil Shine &amp; Brilliance Ma</t>
  </si>
  <si>
    <t>390589/398349</t>
  </si>
  <si>
    <t>OLLIN BASIC LINE Шампунь для сияния и блеска с аргановым маслом 750мл/ Argan Oil Shine &amp; Brilliance</t>
  </si>
  <si>
    <t xml:space="preserve">BASIC LINE — С ЭКСТРАКТОМ ЛИСТЬЕВ КАМЕЛИИ </t>
  </si>
  <si>
    <t>390572/398332</t>
  </si>
  <si>
    <t>OLLIN BASIC LINE Кондиционер для частого применения с экстрактом листьев камелии 750мл/ Daily Condi</t>
  </si>
  <si>
    <t>390565/398325</t>
  </si>
  <si>
    <t>OLLIN BASIC LINE Шампунь для частого применения с экстрактом листьев камелии 750мл/ Daily Shampoo w</t>
  </si>
  <si>
    <t>BASIC LINE — С ЭКСТРАКТОМ РЕПЕЙНИКА</t>
  </si>
  <si>
    <t>725874/398363</t>
  </si>
  <si>
    <t>OLLIN BASIC LINE Восстанавливающая маска с экстрактом репейника 650мл/ Reconstructing Mask with Burd</t>
  </si>
  <si>
    <t>390558/398318</t>
  </si>
  <si>
    <t>OLLIN BASIC LINE Восстанавливающий кондиционер с экстрактом репейника 750мл/ Reconstructing Conditi</t>
  </si>
  <si>
    <t>390541/398301</t>
  </si>
  <si>
    <t>OLLIN BASIC LINE Восстанавливающий шампунь с экстрактом репейника 750мл/ Reconstructing Shampoo wit</t>
  </si>
  <si>
    <t>393368/398387</t>
  </si>
  <si>
    <t>OLLIN BASIC LINE Актив-спрей для волос 250мл/ Hair Active Spray</t>
  </si>
  <si>
    <t xml:space="preserve">BIONIKA - ПРОФЕССИОНАЛЬНАЯ КОМПЛЕКСНАЯ ЛИНИЯ С ТЕХНОЛОГИЕЙ ГЛУБОКОГО ВОССТАНОВЛЕНИЯ ВОЛОС НА ОСНОВЕ </t>
  </si>
  <si>
    <t>BIONIKA - БАЛАНС ОТ КОРНЕЙ ДО КОНЧИКОВ</t>
  </si>
  <si>
    <t>OLLIN BIONIKA Кондиционер Баланс от корней до кончиков 200мл</t>
  </si>
  <si>
    <t>OLLIN BIONIKA Шампунь Баланс от корней до кончиков 250мл</t>
  </si>
  <si>
    <t>OLLIN BIONIKA Шампунь Баланс от корней до кончиков 750мл</t>
  </si>
  <si>
    <t>BIONIKA - ПИТАНИЕ И БЛЕСК</t>
  </si>
  <si>
    <t>OLLIN BIONIKA Двухфазный спрей-кондиционер "Питание и блеск" 250мл</t>
  </si>
  <si>
    <t xml:space="preserve">OLLIN BIONIKA Кондиционер «Питание и блеск» 200мл </t>
  </si>
  <si>
    <t xml:space="preserve">OLLIN BIONIKA Шампунь «Питание и блеск» 250мл </t>
  </si>
  <si>
    <t xml:space="preserve">OLLIN BIONIKA Шампунь «Питание и блеск» 750мл </t>
  </si>
  <si>
    <t>BIONIKA - ПЛОТНОСТЬ ВОЛОС</t>
  </si>
  <si>
    <t>OLLIN BIONIKA Маска «Плотность волос» 200мл</t>
  </si>
  <si>
    <t>OLLIN BIONIKA Мусс - плотность волос 250мл</t>
  </si>
  <si>
    <t xml:space="preserve">OLLIN BIONIKA Шампунь «Плотность волос» 250мл </t>
  </si>
  <si>
    <t xml:space="preserve">OLLIN BIONIKA Шампунь «Плотность волос» 750мл </t>
  </si>
  <si>
    <t>BIONIKA - ПРОТИВ ВЫПАДЕНИЯ</t>
  </si>
  <si>
    <t>OLLIN BIONIKA Витаминно-Энергетический комплекс против выпадения волос 100мл</t>
  </si>
  <si>
    <t>OLLIN BIONIKA Интенсивная маска против выпадения волос 200мл</t>
  </si>
  <si>
    <t>OLLIN BIONIKA Шампунь энергетический против выпадения волос 250мл</t>
  </si>
  <si>
    <t>OLLIN BIONIKA Шампунь энергетический против выпадения волос 750мл</t>
  </si>
  <si>
    <t>BIONIKA - РЕКОНСТРУКТОР</t>
  </si>
  <si>
    <t>OLLIN BIONIKA Интенсивная маска реконструктор 200мл</t>
  </si>
  <si>
    <t xml:space="preserve">395690/LBT11714         </t>
  </si>
  <si>
    <t>OLLIN BIONIKA Мусс-реконструктор 300мл</t>
  </si>
  <si>
    <t>OLLIN BIONIKA Флюид реконструктор 100мл</t>
  </si>
  <si>
    <t>OLLIN BIONIKA Шампунь реконструктор 250мл</t>
  </si>
  <si>
    <t>OLLIN BIONIKA Шампунь реконструктор 750мл</t>
  </si>
  <si>
    <t>OLLIN BIONIKA Энергетическая сыворотка реконструктор 6х15мл</t>
  </si>
  <si>
    <t>BIONIKA - ЭКСТРА УВЛАЖНЕНИЕ</t>
  </si>
  <si>
    <t xml:space="preserve">OLLIN BIONIKA Гель-кондиционер «Экстра увлажнение» 200мл </t>
  </si>
  <si>
    <t xml:space="preserve">OLLIN BIONIKA Маска-глина «Экстра увлажнение» 200мл </t>
  </si>
  <si>
    <t xml:space="preserve">OLLIN BIONIKA Шампунь для волос «Экстра увлажнение» 250мл </t>
  </si>
  <si>
    <t xml:space="preserve">OLLIN BIONIKA Шампунь для волос «Экстра увлажнение» 750мл </t>
  </si>
  <si>
    <t>BIONIKA - ЯРКОСТЬ ЦВЕТА</t>
  </si>
  <si>
    <t xml:space="preserve">OLLIN BIONIKA Кондиционер для окрашенных волос "Яркость цвета" 200мл </t>
  </si>
  <si>
    <t>OLLIN BIONIKA Маска для окрашенных волос "Яркость цвета" 200мл</t>
  </si>
  <si>
    <t>OLLIN BIONIKA Шампунь для окрашенных волос "Яркость цвета" 250мл</t>
  </si>
  <si>
    <t>OLLIN BIONIKA Шампунь для окрашенных волос "Яркость цвета" 750мл</t>
  </si>
  <si>
    <t>CARE - СИЯНИЕ И УХОД</t>
  </si>
  <si>
    <t>CARE - ДЛЯ ОБЪЕМА</t>
  </si>
  <si>
    <t xml:space="preserve">395393       </t>
  </si>
  <si>
    <t>OLLIN CARE Спрей-кондиционер для придания объема 250мл/ Volume Spray Conditioner</t>
  </si>
  <si>
    <t>OLLIN CARE Шампунь для придания объема 1000мл/ Volume Shampoo</t>
  </si>
  <si>
    <t xml:space="preserve">395379           </t>
  </si>
  <si>
    <t>OLLIN CARE Шампунь для придания объема 250мл/ Volume Shampoo</t>
  </si>
  <si>
    <t>CARE - ДЛЯ ОКРАШЕННЫХ ВОЛОС</t>
  </si>
  <si>
    <t xml:space="preserve">395072           </t>
  </si>
  <si>
    <t>OLLIN CARE Кондиционер, сохраняющий цвет и блеск окрашенных волос 1000мл/ Color&amp;Shine Save Condition</t>
  </si>
  <si>
    <t xml:space="preserve">395096            </t>
  </si>
  <si>
    <t>OLLIN CARE Кондиционер, сохраняющий цвет и блеск окрашенных волос 200мл/ Color&amp;Shine Save Conditione</t>
  </si>
  <si>
    <t xml:space="preserve">395119                </t>
  </si>
  <si>
    <t>OLLIN CARE Маска, сохраняющая цвет и блеск окрашенных волос 200мл/ Color&amp;Shine Save Mask</t>
  </si>
  <si>
    <t>OLLIN CARE Маска, сохраняющая цвет и блеск окрашенных волос 500мл/ Color&amp;Shine Save Mask</t>
  </si>
  <si>
    <t>OLLIN CARE Шампунь, сохраняющий цвет и блеск окрашенных волос 1000мл/ Color&amp;Shine Save Shampoo</t>
  </si>
  <si>
    <t xml:space="preserve">395058           </t>
  </si>
  <si>
    <t>OLLIN CARE Шампунь, сохраняющий цвет и блеск окрашенных волос 250мл/ Color&amp;Shine Save Shampoo</t>
  </si>
  <si>
    <t>CARE - ДЛЯ ПОВРЕЖДЕННЫХ ВОЛОС</t>
  </si>
  <si>
    <t xml:space="preserve">395256           </t>
  </si>
  <si>
    <t>OLLIN CARE Интенсивная маска для восстановления структуры волос 200мл/ Restore Intensive Mask</t>
  </si>
  <si>
    <t>OLLIN CARE Интенсивная маска для восстановления структуры волос 500мл/ Restore Intensive Mask</t>
  </si>
  <si>
    <t xml:space="preserve">395195          </t>
  </si>
  <si>
    <t>OLLIN CARE Кондиционер для восстановления структуры волос 1000мл/ Restore Conditioner</t>
  </si>
  <si>
    <t xml:space="preserve">395218    </t>
  </si>
  <si>
    <t>OLLIN CARE Кондиционер для восстановления структуры волос 200мл/ Restore Conditioner</t>
  </si>
  <si>
    <t xml:space="preserve">395232          </t>
  </si>
  <si>
    <t>OLLIN CARE Сыворотка восстанавливающая с экстрактом семян льна 150мл/ Restore Serum with Flax Seeds</t>
  </si>
  <si>
    <t xml:space="preserve">395157        </t>
  </si>
  <si>
    <t>OLLIN CARE Шампунь для восстановления структуры волос 1000мл/ Restore Shampoo</t>
  </si>
  <si>
    <t xml:space="preserve">395171            </t>
  </si>
  <si>
    <t>OLLIN CARE Шампунь для восстановления структуры волос 250мл/ Restore Shampoo</t>
  </si>
  <si>
    <t>CARE - ДЛЯ УВЛАЖНЕНИЯ</t>
  </si>
  <si>
    <t xml:space="preserve">395454            </t>
  </si>
  <si>
    <t>OLLIN CARE Кондиционер двойное увлажнение  200мл/ Double Moisture Conditioner</t>
  </si>
  <si>
    <t xml:space="preserve">395478     </t>
  </si>
  <si>
    <t>OLLIN CARE Кондиционер двойное увлажнение 1000мл/ Double Moisture Conditioner</t>
  </si>
  <si>
    <t xml:space="preserve">395492           </t>
  </si>
  <si>
    <t>OLLIN CARE Спрей-кондиционер увлажняющий 250мл/ Moisture Spray Conditioner</t>
  </si>
  <si>
    <t xml:space="preserve">395416           </t>
  </si>
  <si>
    <t>OLLIN CARE Шампунь увлажняющий 1000мл/ Moisture Shampoo</t>
  </si>
  <si>
    <t>OLLIN CARE Шампунь увлажняющий 250мл/ Moisture Shampoo</t>
  </si>
  <si>
    <t>CARE - ПРОТИВ ВЫПАДЕНИЯ</t>
  </si>
  <si>
    <t xml:space="preserve">395553          </t>
  </si>
  <si>
    <t>OLLIN CARE Маска против выпадения волос с маслом миндаля 200мл/ Almond Oil Mask</t>
  </si>
  <si>
    <t xml:space="preserve">395577            </t>
  </si>
  <si>
    <t>OLLIN CARE Маска против выпадения волос с маслом миндаля 500мл/ Almond Oil Mask</t>
  </si>
  <si>
    <t xml:space="preserve">395515        </t>
  </si>
  <si>
    <t>OLLIN CARE Шампунь против выпадения волос с маслом миндаля 1000мл/ Almond Oil Shampoo</t>
  </si>
  <si>
    <t>OLLIN CARE Шампунь против выпадения волос с маслом миндаля 250мл/ Almond Oil Shampoo</t>
  </si>
  <si>
    <t>CARE - ПРОТИВ ПЕРХОТИ</t>
  </si>
  <si>
    <t xml:space="preserve">395294         </t>
  </si>
  <si>
    <t>OLLIN CARE Шампунь против перхоти 1000мл/ Anti-Dandruff Shampoo</t>
  </si>
  <si>
    <t xml:space="preserve">395317          </t>
  </si>
  <si>
    <t>OLLIN CARE Шампунь против перхоти 250мл/ Anti-Dandruff Shampoo</t>
  </si>
  <si>
    <t>Cocktail BAR - КРЕМ-УХОД ДЛЯ ВОЛОС</t>
  </si>
  <si>
    <t>МЕДОВЫЙ КОКТЕЙЛЬ</t>
  </si>
  <si>
    <t>OLLIN Cocktail BAR Крем-кондиционер для волос "Медовый коктейль" гладкость и эластичность волос 250м</t>
  </si>
  <si>
    <t>МОЛОЧНЫЙ КОКТЕЙЛЬ</t>
  </si>
  <si>
    <t>OLLIN Cocktail BAR Крем-кондиционер для волос "Молочный коктейль" увлажнение и питание волос 250мл</t>
  </si>
  <si>
    <t>ШОКОЛАДНЫЙ КОКТЕЙЛЬ</t>
  </si>
  <si>
    <t>OLLIN Cocktail BAR Крем-кондиционер для волос "Шоколадный коктейль" объём и шелковистость волос 250м</t>
  </si>
  <si>
    <t>ЯИЧНЫЙ КОКТЕЙЛЬ</t>
  </si>
  <si>
    <t>OLLIN Cocktail BAR Крем-кондиционер для волос "Яичный коктейль" блеск и восстановление волос 250мл</t>
  </si>
  <si>
    <t>CURL &amp; SMOOTH HAIR -  УХОД ЗА ВЬЮЩИМИСЯ ВОЛОСАМИ/ПРИДАНИЕ ГЛАДКОСТИ ВОЛОСАМ</t>
  </si>
  <si>
    <t xml:space="preserve">729124+723252+723801     </t>
  </si>
  <si>
    <t>OLLIN CURL HAIR  Гель для химической завивки 500мл/ Perm gel + Инструкция + Флакон-аппликатор</t>
  </si>
  <si>
    <t xml:space="preserve">729810 сиреневый  </t>
  </si>
  <si>
    <t>OLLIN CURL HAIR  Флюид микс 500мл/ Fluid mix</t>
  </si>
  <si>
    <t xml:space="preserve">726130 </t>
  </si>
  <si>
    <t xml:space="preserve">722453/729131            </t>
  </si>
  <si>
    <t>OLLIN CURL HAIR Фиксирующий лосьон 500мл/ Fixing lotion</t>
  </si>
  <si>
    <t>FULL FORCE - ЛЕЧЕБНО-ВОССТАНОВИТЕЛЬНЫЙ УХОД НА ОСНОВЕ НАТУРАЛЬНЫХ РАСТИТЕЛЬНЫХ МАСЕЛ И ЭКСТРАКТОВ</t>
  </si>
  <si>
    <t>FULL FORCE - ЭКСТРАКТ АЛОЭ</t>
  </si>
  <si>
    <t xml:space="preserve">725652 </t>
  </si>
  <si>
    <t>OLLIN FULL FORCE Мусс-пилинг для волос и кожи головы с экстрактом алоэ 160мл</t>
  </si>
  <si>
    <t>OLLIN FULL FORCE Тоник против перхоти с экстрактом алоэ 100мл</t>
  </si>
  <si>
    <t>OLLIN FULL FORCE Увлажняющая маска с экстрактом алоэ 250мл</t>
  </si>
  <si>
    <t>OLLIN FULL FORCE Увлажняющая маска с экстрактом алоэ 650мл</t>
  </si>
  <si>
    <t xml:space="preserve">725690 </t>
  </si>
  <si>
    <t>OLLIN FULL FORCE Увлажняющий спрей-кондиционер с экстрактом алоэ 250мл</t>
  </si>
  <si>
    <t>OLLIN FULL FORCE Увлажняющий шампунь против перхоти с экстрактом алоэ 300мл</t>
  </si>
  <si>
    <t>OLLIN FULL FORCE Увлажняющий шампунь против перхоти с экстрактом алоэ 750мл</t>
  </si>
  <si>
    <t>FULL FORCE - ЭКСТРАКТ БАМБУКА</t>
  </si>
  <si>
    <t xml:space="preserve">725645 </t>
  </si>
  <si>
    <t>OLLIN FULL FORCE Крем-кондиционер против ломкости с экстрактом бамбука 100мл</t>
  </si>
  <si>
    <t>OLLIN FULL FORCE Маска для волос и кожи головы с экстрактом бамбука 250мл</t>
  </si>
  <si>
    <t>OLLIN FULL FORCE Маска для волос и кожи головы с экстрактом бамбука 650мл</t>
  </si>
  <si>
    <t>OLLIN FULL FORCE Очищающий шампунь для волос и кожи головы с экстрактом бамбука 300мл</t>
  </si>
  <si>
    <t>OLLIN FULL FORCE Очищающий шампунь для волос и кожи головы с экстрактом бамбука 750мл</t>
  </si>
  <si>
    <t>OLLIN FULL FORCE Пилинг для кожи головы с экстрактом бамбука 10штх15мл</t>
  </si>
  <si>
    <t>OLLIN FULL FORCE Успокаивающая сыворотка для чувствительной кожи головы с экстрактом бамбука 10штх15</t>
  </si>
  <si>
    <t>FULL FORCE - ЭКСТРАКТ КОКОСА</t>
  </si>
  <si>
    <t>OLLIN FULL FORCE Интенсивная восстанавливающая маска с маслом кокоса 250мл</t>
  </si>
  <si>
    <t>OLLIN FULL FORCE Интенсивная восстанавливающая маска с маслом кокоса 650мл</t>
  </si>
  <si>
    <t xml:space="preserve">725805 </t>
  </si>
  <si>
    <t>OLLIN FULL FORCE Интенсивный восстанавливающий шампунь с маслом кокоса 300мл</t>
  </si>
  <si>
    <t>OLLIN FULL FORCE Интенсивный восстанавливающий шампунь с маслом кокоса 750мл</t>
  </si>
  <si>
    <t>FULL FORCE - ЭКСТРАКТ ПУРПУРНОГО ЖЕНЬШЕНЯ</t>
  </si>
  <si>
    <t>OLLIN FULL FORCE Спрей-тоник для стимуляции роста волос с экстрактом женьшеня 100мл</t>
  </si>
  <si>
    <t>OLLIN FULL FORCE Тонизирующая маска с экстрактом пурпурного женьшеня 250мл</t>
  </si>
  <si>
    <t xml:space="preserve">725720 </t>
  </si>
  <si>
    <t>OLLIN FULL FORCE Тонизирующая маска с экстрактом пурпурного женьшеня 650мл</t>
  </si>
  <si>
    <t>OLLIN FULL FORCE Тонизирующий кондиционер с экстрактом пурпурного женьшеня 300мл</t>
  </si>
  <si>
    <t>OLLIN FULL FORCE Тонизирующий кондиционер с экстрактом пурпурного женьшеня 750мл</t>
  </si>
  <si>
    <t>OLLIN FULL FORCE Тонизирующий шампунь с экстрактом пурпурного женьшеня 300мл</t>
  </si>
  <si>
    <t>OLLIN FULL FORCE Тонизирующий шампунь с экстрактом пурпурного женьшеня 750мл</t>
  </si>
  <si>
    <t>ICE CREAM - АНТИСТАТИЧЕСКИЙ УХОД ЗА ВОЛОСАМИ</t>
  </si>
  <si>
    <t>OLLIN ICE CREAM Питательный кондиционер 250мл/ Nourishing Conditioner</t>
  </si>
  <si>
    <t>INTENSE Profi COLOR - ПОДДЕРЖАНИЕ ЯРКОСТИ ЦВЕТА И УХОД ЗА ОКРАШЕННЫМИ ВОЛОСАМИ</t>
  </si>
  <si>
    <t xml:space="preserve">721838                   </t>
  </si>
  <si>
    <t>OLLIN INTENSE Profi COLOR Бальзам для коричневых оттенков волос 200мл/ Brown hair balsam</t>
  </si>
  <si>
    <t xml:space="preserve">721845                   </t>
  </si>
  <si>
    <t>OLLIN INTENSE Profi COLOR Бальзам для медных оттенков волос 200мл/ Copper hair balsam</t>
  </si>
  <si>
    <t xml:space="preserve">721852                   </t>
  </si>
  <si>
    <t>OLLIN INTENSE Profi COLOR Бальзам для седых и осветленных волос 200мл/ Gray and bleached hair balsam</t>
  </si>
  <si>
    <t xml:space="preserve">721869                   </t>
  </si>
  <si>
    <t>OLLIN INTENSE Profi COLOR Шампунь для коричневых оттенков волос 250мл/ Brown hair shampoo</t>
  </si>
  <si>
    <t xml:space="preserve">721876                   </t>
  </si>
  <si>
    <t>OLLIN INTENSE Profi COLOR Шампунь для медных оттенков волос 250мл/ Copper hair shampoo</t>
  </si>
  <si>
    <t xml:space="preserve">721883                   </t>
  </si>
  <si>
    <t>OLLIN INTENSE Profi COLOR Шампунь для седых и осветленных волос 250мл/ Gray and bleached hair shampo</t>
  </si>
  <si>
    <t xml:space="preserve">390824 </t>
  </si>
  <si>
    <t>OLLIN KRT Абсолютный блеск с кератином 100мл</t>
  </si>
  <si>
    <t>OLLIN KRT Обогащающий бальзам с кератином 100мл</t>
  </si>
  <si>
    <t xml:space="preserve">726024 </t>
  </si>
  <si>
    <t>OLLIN KRT Очищающий шампунь с кератином 100мл</t>
  </si>
  <si>
    <t xml:space="preserve">726031 </t>
  </si>
  <si>
    <t>OLLIN KRT Сыворотка для моментального восстановления 100мл</t>
  </si>
  <si>
    <t>KERATINE SYSTEM- КЕРАТИНОВОЕ ВЫПРЯМЛЕНИЯ ВОЛОС</t>
  </si>
  <si>
    <t>ДЛЯ ДОМАШНЕГО УХОДА</t>
  </si>
  <si>
    <t>OLLIN Keratine System Home Кондиционер для домашнего ухода 250мл</t>
  </si>
  <si>
    <t xml:space="preserve">391821 </t>
  </si>
  <si>
    <t>OLLIN Keratine System Home Кондиционер для домашнего ухода за осветлёнными волосами 250мл</t>
  </si>
  <si>
    <t>OLLIN Keratine System Home Шампунь для домашнего ухода 250мл</t>
  </si>
  <si>
    <t>ДЛЯ ПРОФЕССИОНАЛЬНОГО ПРИМЕНЕНИЯ</t>
  </si>
  <si>
    <t xml:space="preserve">391753 </t>
  </si>
  <si>
    <t>OLLIN Keratine System Подготавливающий шампунь с кератином 500мл</t>
  </si>
  <si>
    <t xml:space="preserve">391777 </t>
  </si>
  <si>
    <t>OLLIN Keratine System Фиксирующая маска с кератином 500мл</t>
  </si>
  <si>
    <t>OLLIN Keratine System Фиксирующая маска с кератином для осветлённых волос 500мл</t>
  </si>
  <si>
    <t>MATISSE COLOR - ПИГМЕНТ ПРЯМОГО ДЕЙСТВИЯ</t>
  </si>
  <si>
    <t>MATISSE COLOR aquamarine/аквамарин 100мл Пигмент прямого действия</t>
  </si>
  <si>
    <t xml:space="preserve">723337                   </t>
  </si>
  <si>
    <t>MATISSE COLOR blue/синий 100мл Пигмент прямого действия</t>
  </si>
  <si>
    <t xml:space="preserve">723344                   </t>
  </si>
  <si>
    <t>MATISSE COLOR brown/коричневый100мл Пигмент прямого действия</t>
  </si>
  <si>
    <t xml:space="preserve">723351                   </t>
  </si>
  <si>
    <t>MATISSE COLOR copper/медный 100мл Пигмент прямого действия</t>
  </si>
  <si>
    <t xml:space="preserve">728899 </t>
  </si>
  <si>
    <t>MATISSE COLOR fuchsia/фуксия 100мл Пигмент прямого действия</t>
  </si>
  <si>
    <t xml:space="preserve">723368                   </t>
  </si>
  <si>
    <t>MATISSE COLOR gray/серый 100мл Пигмент прямого действия</t>
  </si>
  <si>
    <t xml:space="preserve">726147 </t>
  </si>
  <si>
    <t>MATISSE COLOR green/зелёный 100мл Пигмент прямого действия</t>
  </si>
  <si>
    <t xml:space="preserve">723375                   </t>
  </si>
  <si>
    <t>MATISSE COLOR red/красный 100мл Пигмент прямого действия</t>
  </si>
  <si>
    <t xml:space="preserve">723382                   </t>
  </si>
  <si>
    <t>MATISSE COLOR violet/фиолетовый 100мл Пигмент прямого действия</t>
  </si>
  <si>
    <t xml:space="preserve">723399                   </t>
  </si>
  <si>
    <t>MATISSE COLOR yellow/жёлтый 100мл Пигмент прямого действия</t>
  </si>
  <si>
    <t>MATISSE COLOR - ТОНИРУЮЩИЕ МАСКИ</t>
  </si>
  <si>
    <t xml:space="preserve">MATISSE COLOR Тонирующая маска АМЕТИСТ 300мл </t>
  </si>
  <si>
    <t xml:space="preserve">MATISSE COLOR Тонирующая маска ГРАНАТ 300мл </t>
  </si>
  <si>
    <t xml:space="preserve">397014 </t>
  </si>
  <si>
    <t xml:space="preserve">MATISSE COLOR Тонирующая маска ОРАНЖ 300мл </t>
  </si>
  <si>
    <t xml:space="preserve">MATISSE COLOR Тонирующая маска РОЗОВЫЙ 300мл </t>
  </si>
  <si>
    <t xml:space="preserve">MATISSE COLOR Тонирующая маска РУБИН 300мл </t>
  </si>
  <si>
    <t xml:space="preserve">MATISSE COLOR Тонирующая маска САНДРЕ 300мл </t>
  </si>
  <si>
    <t xml:space="preserve">MEGAPOLIS - АНТИОКСИДАНТНАЯ ПРЕМИУМ-СЕРИЯ SPA-ПРОЦЕДУР НА ОСНОВЕ ЧЕРНОГО РИСА </t>
  </si>
  <si>
    <t xml:space="preserve">724297                   </t>
  </si>
  <si>
    <t>OLLIN MEGAPOLIS 7 в 1 Активный комплекс 30мл</t>
  </si>
  <si>
    <t>OLLIN MEGAPOLIS Интенсивный крем для волос на основе черного риса 250мл</t>
  </si>
  <si>
    <t xml:space="preserve">724471   </t>
  </si>
  <si>
    <t>OLLIN MEGAPOLIS Кератин плюс 125мл</t>
  </si>
  <si>
    <t xml:space="preserve">724242        </t>
  </si>
  <si>
    <t>OLLIN MEGAPOLIS Кондиционер на основе черного риса 300мл</t>
  </si>
  <si>
    <t xml:space="preserve">OLLIN MEGAPOLIS Кондиционер с экстрактом черного риса 1000мл (БЕЗ СУЛЬФАТОВ и ПАРАБЕНОВ) </t>
  </si>
  <si>
    <t xml:space="preserve">724457       </t>
  </si>
  <si>
    <t>OLLIN MEGAPOLIS Кристаллы света 125мл</t>
  </si>
  <si>
    <t xml:space="preserve">724266         </t>
  </si>
  <si>
    <t>OLLIN MEGAPOLIS Маска на основе черного риса 500мл</t>
  </si>
  <si>
    <t xml:space="preserve">724440                   </t>
  </si>
  <si>
    <t>OLLIN MEGAPOLIS Маска-вуаль на основе черного риса 250мл</t>
  </si>
  <si>
    <t>OLLIN MEGAPOLIS Маска-детокс на основе чёрного риса 250мл</t>
  </si>
  <si>
    <t>OLLIN MEGAPOLIS Шампунь на основе черного риса 200мл (БЕЗ СУЛЬФАТОВ и ПАРАБЕНОВ)</t>
  </si>
  <si>
    <t xml:space="preserve">724280     </t>
  </si>
  <si>
    <t>OLLIN MEGAPOLIS Шампунь на основе черного риса 400мл (БЕЗ СУЛЬФАТОВ и ПАРАБЕНОВ)</t>
  </si>
  <si>
    <t xml:space="preserve">397465 </t>
  </si>
  <si>
    <t>OLLIN MEGAPOLIS Шампунь с экстрактом черного риса 1000мл (БЕЗ СУЛЬФАТОВ и ПАРАБЕНОВ)</t>
  </si>
  <si>
    <t>OLLIN MEGAPOLIS Шампунь-детокс на основе чёрного риса 400мл (БЕЗ SLES И ПАРАБЕНОВ)</t>
  </si>
  <si>
    <t>N-JOY - ОКИСЛЯЮЩИЙ КРЕМ-АКТИВАТОР</t>
  </si>
  <si>
    <t xml:space="preserve">397038 </t>
  </si>
  <si>
    <t xml:space="preserve">OLLIN "N-JOY" Окисляющий крем-активатор, 4% 1000мл </t>
  </si>
  <si>
    <t xml:space="preserve">397069 </t>
  </si>
  <si>
    <t xml:space="preserve">OLLIN "N-JOY" Окисляющий крем-активатор, 4% 100мл </t>
  </si>
  <si>
    <t xml:space="preserve">396666 </t>
  </si>
  <si>
    <t xml:space="preserve">OLLIN "N-JOY" Окисляющий крем-активатор, 8% 1000мл </t>
  </si>
  <si>
    <t xml:space="preserve">396680 </t>
  </si>
  <si>
    <t xml:space="preserve">OLLIN "N-JOY" Окисляющий крем-активатор, 8% 100мл </t>
  </si>
  <si>
    <t>N-JOY - ПЕРМАНЕНТНАЯ КРЕМ-КРАСКА ДЛЯ ВОЛОС</t>
  </si>
  <si>
    <t xml:space="preserve">OLLIN "N-JOY"  3/0 – темный шатен, перманентная крем-краска для волос 100мл </t>
  </si>
  <si>
    <t xml:space="preserve">OLLIN "N-JOY"  3/12 – темный шатен пепельно-фиолетовый, перманентная крем-краска для волос 100мл </t>
  </si>
  <si>
    <t xml:space="preserve">OLLIN "N-JOY"  4/0 – шатен, перманентная крем-краска для волос 100мл </t>
  </si>
  <si>
    <t xml:space="preserve">OLLIN "N-JOY"  4/13 – шатен пепельно-золотистый, перманентная крем-краска для волос 100мл </t>
  </si>
  <si>
    <t xml:space="preserve">OLLIN "N-JOY"  4/52 – шатен махагоново–фиолетовый, перманентная крем-краска для волос 100мл </t>
  </si>
  <si>
    <t xml:space="preserve">OLLIN "N-JOY"  4/71 – шатен коричнево-пепельный, перманентная крем-краска для волос 100мл </t>
  </si>
  <si>
    <t xml:space="preserve">OLLIN "N-JOY"  4/9 – шатен зеленый, перманентная крем-краска для волос 100мл </t>
  </si>
  <si>
    <t xml:space="preserve">OLLIN "N-JOY"  5/0 - светлый шатен, перманентная крем-краска для волос 100мл </t>
  </si>
  <si>
    <t xml:space="preserve">OLLIN "N-JOY"  5/12 – светлый шатен пепельно-фиолетовый, перманентная крем-краска для волос 100мл </t>
  </si>
  <si>
    <t xml:space="preserve">OLLIN "N-JOY"  5/26 – светлый шатен фиолетово-красный, перманентная крем-краска для волос 100мл </t>
  </si>
  <si>
    <t xml:space="preserve">OLLIN "N-JOY"  5/30 – светлый шатен золотистый, перманентная крем-краска для волос 100мл </t>
  </si>
  <si>
    <t xml:space="preserve">OLLIN "N-JOY"  5/37 – светлый шатен золотисто-коричневый, перманентная крем-краска для волос 100мл </t>
  </si>
  <si>
    <t xml:space="preserve">OLLIN "N-JOY"  5/4 – светлый шатен медный, перманентная крем-краска для волос 100мл </t>
  </si>
  <si>
    <t>OLLIN "N-JOY"  5/55 – светлый шатен интенсивно-махагоновый, перманентная крем-краска для волос 100мл</t>
  </si>
  <si>
    <t xml:space="preserve">OLLIN "N-JOY"  5/77 – светлый шатен интенсивно-коричневый, перманентная крем-краска для волос 100мл </t>
  </si>
  <si>
    <t xml:space="preserve">OLLIN "N-JOY"  6/0 – темно-русый, перманентная крем-краска для волос 100мл </t>
  </si>
  <si>
    <t xml:space="preserve">OLLIN "N-JOY"  6/13 – темно-русый пепельно-золотистый, перманентная крем-краска для волос 100мл </t>
  </si>
  <si>
    <t xml:space="preserve">OLLIN "N-JOY"  6/35 – темно-русый золотисто-махагоновый, перманентная крем-краска для волос 100мл </t>
  </si>
  <si>
    <t xml:space="preserve">OLLIN "N-JOY"  6/65 – темно-русый красно-махагоновый, перманентная крем-краска для волос 100мл </t>
  </si>
  <si>
    <t xml:space="preserve">OLLIN "N-JOY"  6/71 – темно-русый коричнево-пепельный, перманентная крем-краска для волос 100мл </t>
  </si>
  <si>
    <t xml:space="preserve">OLLIN "N-JOY"  6/74 – темно–русый коричнево-медный, перманентная крем-краска для волос 100мл </t>
  </si>
  <si>
    <t xml:space="preserve">OLLIN "N-JOY"  7/0 – русый, перманентная крем-краска для волос 100мл </t>
  </si>
  <si>
    <t xml:space="preserve">OLLIN "N-JOY"  7/30 – русый золотистый, перманентная крем-краска для волос 100мл </t>
  </si>
  <si>
    <t xml:space="preserve">OLLIN "N-JOY"  7/31 - русый золотисто–пепельный, перманентная крем-краска для волос 100мл </t>
  </si>
  <si>
    <t xml:space="preserve">OLLIN "N-JOY"  7/37 – русый золотисто-коричневый, перманентная крем-краска для волос 100мл </t>
  </si>
  <si>
    <t xml:space="preserve">OLLIN "N-JOY"  7/44 – русый интенсивно-медный, перманентная крем-краска для волос 100мл </t>
  </si>
  <si>
    <t xml:space="preserve">OLLIN "N-JOY"  7/72 – русый коричнево-фиолетовый, перманентная крем-краска для волос 100мл </t>
  </si>
  <si>
    <t xml:space="preserve">OLLIN "N-JOY"  7/77 – русый интенсивно-коричневый, перманентная крем-краска для волос 100мл </t>
  </si>
  <si>
    <t xml:space="preserve">OLLIN "N-JOY"  8/0 – светло-русый, перманентная крем-краска для волос 100мл </t>
  </si>
  <si>
    <t xml:space="preserve">OLLIN "N-JOY"  8/32 – светло-русый золотисто-фиолетовый, перманентная крем-краска для волос 100мл </t>
  </si>
  <si>
    <t xml:space="preserve">OLLIN "N-JOY"  8/34 – светло-русый золотисто-медный, перманентная крем-краска для волос 100мл </t>
  </si>
  <si>
    <t xml:space="preserve">OLLIN "N-JOY"  8/35 - светло-русый золотисто-махагоновый, перманентная крем-краска для волос 100мл </t>
  </si>
  <si>
    <t xml:space="preserve">OLLIN "N-JOY"  8/71 – светло-русый коричнево-пепельный, перманентная крем-краска для волос 100мл </t>
  </si>
  <si>
    <t xml:space="preserve">OLLIN "N-JOY"  8/73 – светло–русый коричнево–золотистый, перманентная крем-краска для волос 100мл </t>
  </si>
  <si>
    <t xml:space="preserve">OLLIN "N-JOY"  9/0 – блондин, перманентная крем-краска для волос 100мл </t>
  </si>
  <si>
    <t xml:space="preserve">OLLIN "N-JOY"  9/26 – блондин фиолетово-красный, перманентная крем-краска для волос 100мл </t>
  </si>
  <si>
    <t xml:space="preserve">OLLIN "N-JOY"  9/30 – блондин золотистый, перманентная крем-краска для волос 100мл </t>
  </si>
  <si>
    <t xml:space="preserve">OLLIN "N-JOY"  9/31 – блондин золотисто-пепельный, перманентная крем-краска для волос 100мл </t>
  </si>
  <si>
    <t xml:space="preserve">OLLIN "N-JOY"  9/32 – блондин золотисто-фиолетовый, перманентная крем-краска для волос 100мл </t>
  </si>
  <si>
    <t xml:space="preserve">OLLIN "N-JOY"  9/37 – блондин золотисто-коричневый, перманентная крем-краска для волос 100мл </t>
  </si>
  <si>
    <t xml:space="preserve">OLLIN "N-JOY"  9/43 – блондин медно-золотистый, перманентная крем-краска для волос 100мл </t>
  </si>
  <si>
    <t xml:space="preserve">OLLIN "N-JOY"  9/53 – блондин махагоново-золотистый, перманентная крем-краска для волос 100мл </t>
  </si>
  <si>
    <t xml:space="preserve">OLLIN "N-JOY"  9/72 – блондин коричнево-фиолетовый, перманентная крем-краска для волос 100мл </t>
  </si>
  <si>
    <t xml:space="preserve">OLLIN "N-JOY"  9/75 – блондин коричнево-махагоновый, перманентная крем-краска для волос 100мл </t>
  </si>
  <si>
    <t xml:space="preserve">OLLIN "N-JOY" 10/0 – светлый блондин, перманентная крем-краска для волос 100мл </t>
  </si>
  <si>
    <t>OLLIN "N-JOY" 10/32 – светлый блондин золотисто-фиолетовый, перманентная крем-краска для волос 100мл</t>
  </si>
  <si>
    <t>OLLIN "N-JOY" 10/35 – светлый блондин золотисто-махагоновый,перманентная крем-краска для волос 100мл</t>
  </si>
  <si>
    <t>OLLIN "N-JOY" 10/73 – светлый блондин коричнево–золотистый, перманентная крем-краска для волос 100мл</t>
  </si>
  <si>
    <t>OLLIN "N-JOY" 10/75 – светлый блондин коричнево-махагоновый,перманентная крем-краска для волос 100мл</t>
  </si>
  <si>
    <t>OLLIN BLOND - ОСВЕТЛЕНИЕ</t>
  </si>
  <si>
    <t xml:space="preserve">721548                   </t>
  </si>
  <si>
    <t>OLLIN BLOND Осветляющий порошок 30г саше/ Blond Powder No Aroma</t>
  </si>
  <si>
    <t xml:space="preserve">728998            </t>
  </si>
  <si>
    <t>OLLIN BLOND Осветляющий порошок 500г/ Blond Powder No Aroma</t>
  </si>
  <si>
    <t xml:space="preserve">721531                   </t>
  </si>
  <si>
    <t>OLLIN BLOND Осветляющий порошок с ароматом лаванды 30г саше/ Blond Powder Aroma Lavande</t>
  </si>
  <si>
    <t xml:space="preserve">728981            </t>
  </si>
  <si>
    <t>OLLIN BLOND Осветляющий порошок с ароматом лаванды 500г/ Blond Powder Aroma Lavande</t>
  </si>
  <si>
    <t xml:space="preserve">397588  </t>
  </si>
  <si>
    <t>OLLIN OXY   1,5% 5vol. Окисляющая эмульсия 1000мл/ Oxidizing Emulsion</t>
  </si>
  <si>
    <t xml:space="preserve">397519              </t>
  </si>
  <si>
    <t>OLLIN OXY   1,5% 5vol. Окисляющая эмульсия 90мл/ Oxidizing Emulsion</t>
  </si>
  <si>
    <t xml:space="preserve">397595             </t>
  </si>
  <si>
    <t>OLLIN OXY   3% 10vol. Окисляющая эмульсия 1000мл/ Oxidizing Emulsion</t>
  </si>
  <si>
    <t xml:space="preserve">397540   </t>
  </si>
  <si>
    <t>OLLIN OXY   3% 10vol. Окисляющая эмульсия 90мл/ Oxidizing Emulsion</t>
  </si>
  <si>
    <t xml:space="preserve">397601              </t>
  </si>
  <si>
    <t>OLLIN OXY   6% 20vol. Окисляющая эмульсия 1000мл/ Oxidizing Emulsion</t>
  </si>
  <si>
    <t xml:space="preserve">397533   </t>
  </si>
  <si>
    <t>OLLIN OXY   6% 20vol. Окисляющая эмульсия 90мл/ Oxidizing Emulsion</t>
  </si>
  <si>
    <t xml:space="preserve">397618          </t>
  </si>
  <si>
    <t>OLLIN OXY   9% 30vol. Окисляющая эмульсия 1000мл/ Oxidizing Emulsion</t>
  </si>
  <si>
    <t xml:space="preserve">397526             </t>
  </si>
  <si>
    <t>OLLIN OXY   9% 30vol. Окисляющая эмульсия 90мл/ Oxidizing Emulsion</t>
  </si>
  <si>
    <t xml:space="preserve">397625  </t>
  </si>
  <si>
    <t>OLLIN OXY 12% 40vol. Окисляющая эмульсия 1000мл/ Oxidizing Emulsion</t>
  </si>
  <si>
    <t xml:space="preserve">397557    </t>
  </si>
  <si>
    <t>OLLIN OXY 12% 40vol. Окисляющая эмульсия 90мл/ Oxidizing Emulsion</t>
  </si>
  <si>
    <t>OLLIN OXY   1,5% 5vol. Окисляющая эмульсия 150мл/ Oxidizing Emulsion</t>
  </si>
  <si>
    <t>OLLIN OXY   3% 10vol. Окисляющая эмульсия 150мл/ Oxidizing Emulsion</t>
  </si>
  <si>
    <t>OLLIN OXY   6% 20vol. Окисляющая эмульсия 150мл/ Oxidizing Emulsion</t>
  </si>
  <si>
    <t xml:space="preserve">770082 </t>
  </si>
  <si>
    <t>OLLIN OXY   9% 30vol. Окисляющая эмульсия 150мл/ Oxidizing Emulsion</t>
  </si>
  <si>
    <t>OLLIN OXY 12% 40vol. Окисляющая эмульсия 150мл/ Oxidizing Emulsion</t>
  </si>
  <si>
    <t>OLLIN COLOR    Fashion Color  Анти-желтый 60мл Перманентная крем-краска для волос</t>
  </si>
  <si>
    <t>OLLIN COLOR    Fashion Color  Экстра-интенсивный красный 60мл Перманентная крем-краска для волос</t>
  </si>
  <si>
    <t>OLLIN COLOR    Fashion Color  Экстра-интенсивный медный 60мл Перманентная крем-краска для волос</t>
  </si>
  <si>
    <t>OLLIN COLOR    Fashion Color  Экстра-интенсивный синий 60мл Перманентная крем-краска для волос</t>
  </si>
  <si>
    <t>OLLIN COLOR    Fashion Color  Экстра-интенсивный фиолетовый 60мл Перманентная крем-краска для волос</t>
  </si>
  <si>
    <t>OLLIN COLOR Platinum Collection  6/11 100 мл Перманентная крем-краска для волос</t>
  </si>
  <si>
    <t>OLLIN COLOR Platinum Collection  6/112 100 мл Перманентная крем-краска для волос</t>
  </si>
  <si>
    <t>OLLIN COLOR Platinum Collection  6/12 100 мл Перманентная крем-краска для волос</t>
  </si>
  <si>
    <t>OLLIN COLOR Platinum Collection  6/79 100 мл Перманентная крем-краска для волос</t>
  </si>
  <si>
    <t xml:space="preserve">771430 </t>
  </si>
  <si>
    <t>OLLIN COLOR Platinum Collection  7/11 100 мл Перманентная крем-краска для волос</t>
  </si>
  <si>
    <t>OLLIN COLOR Platinum Collection  7/112 100 мл Перманентная крем-краска для волос</t>
  </si>
  <si>
    <t>OLLIN COLOR Platinum Collection  7/12 100 мл Перманентная крем-краска для волос</t>
  </si>
  <si>
    <t>OLLIN COLOR Platinum Collection  8/11 100 мл Перманентная крем-краска для волос</t>
  </si>
  <si>
    <t>OLLIN COLOR Platinum Collection  8/112 100 мл Перманентная крем-краска для волос</t>
  </si>
  <si>
    <t>OLLIN COLOR Platinum Collection  8/12 100 мл Перманентная крем-краска для волос</t>
  </si>
  <si>
    <t>OLLIN COLOR Platinum Collection  8/17 100 мл Перманентная крем-краска для волос</t>
  </si>
  <si>
    <t>OLLIN COLOR Platinum Collection  8/25 100 мл Перманентная крем-краска для волос</t>
  </si>
  <si>
    <t>OLLIN COLOR Platinum Collection  8/81 100 мл Перманентная крем-краска для волос</t>
  </si>
  <si>
    <t>OLLIN COLOR Platinum Collection  9/11 100 мл Перманентная крем-краска для волос</t>
  </si>
  <si>
    <t>OLLIN COLOR Platinum Collection  9/12 100 мл Перманентная крем-краска для волос</t>
  </si>
  <si>
    <t>OLLIN COLOR Platinum Collection  9/75 100 мл Перманентная крем-краска для волос</t>
  </si>
  <si>
    <t>OLLIN COLOR Platinum Collection 10/75 100 мл Перманентная крем-краска для волос</t>
  </si>
  <si>
    <t xml:space="preserve">720176                   </t>
  </si>
  <si>
    <t>OLLIN COLOR   0/0 корректор нейтральный 60мл Перманентная крем-краска для волос</t>
  </si>
  <si>
    <t xml:space="preserve">720183                   </t>
  </si>
  <si>
    <t>OLLIN COLOR   0/11 корректор пепельный 60мл Перманентная крем-краска для волос</t>
  </si>
  <si>
    <t xml:space="preserve">720190                   </t>
  </si>
  <si>
    <t>OLLIN COLOR   0/22 корректор фиолетовый 60мл Перманентная крем-краска для волос</t>
  </si>
  <si>
    <t xml:space="preserve">720206                   </t>
  </si>
  <si>
    <t>OLLIN COLOR   0/33 корректор желтый 60мл Перманентная крем-краска для волос</t>
  </si>
  <si>
    <t xml:space="preserve">720213                   </t>
  </si>
  <si>
    <t>OLLIN COLOR   0/66 корректор красный 60мл Перманентная крем-краска для волос</t>
  </si>
  <si>
    <t xml:space="preserve">720220               </t>
  </si>
  <si>
    <t>OLLIN COLOR   0/88 корректор синий 60мл Перманентная крем-краска для волос</t>
  </si>
  <si>
    <t xml:space="preserve">720237                   </t>
  </si>
  <si>
    <t>OLLIN COLOR  1/0 иссиня-черный 60мл Перманентная крем-краска для волос</t>
  </si>
  <si>
    <t xml:space="preserve">720244                   </t>
  </si>
  <si>
    <t>OLLIN COLOR  2/0 черный 60мл Перманентная крем-краска для волос</t>
  </si>
  <si>
    <t xml:space="preserve">720251                   </t>
  </si>
  <si>
    <t>OLLIN COLOR  2/22 черный фиолетовый 60мл Перманентная крем-краска для волос</t>
  </si>
  <si>
    <t xml:space="preserve">720268                   </t>
  </si>
  <si>
    <t>OLLIN COLOR  3/0 темный шатен 60мл Перманентная крем-краска для волос</t>
  </si>
  <si>
    <t xml:space="preserve">720275                   </t>
  </si>
  <si>
    <t>OLLIN COLOR  4/0 шатен 60мл Перманентная крем-краска для волос</t>
  </si>
  <si>
    <t xml:space="preserve">720282                   </t>
  </si>
  <si>
    <t>OLLIN COLOR  4/1 шатен пепельный 60мл Перманентная крем-краска для волос</t>
  </si>
  <si>
    <t xml:space="preserve">720299                   </t>
  </si>
  <si>
    <t>OLLIN COLOR  4/3 шатен золотистый 60мл Перманентная крем-краска для волос</t>
  </si>
  <si>
    <t xml:space="preserve">720305                   </t>
  </si>
  <si>
    <t>OLLIN COLOR  4/4 шатен медный 60мл Перманентная крем-краска для волос</t>
  </si>
  <si>
    <t xml:space="preserve">720312                   </t>
  </si>
  <si>
    <t>OLLIN COLOR  4/5 шатен махагоновый 60мл Перманентная крем-краска для волос</t>
  </si>
  <si>
    <t xml:space="preserve">720329                   </t>
  </si>
  <si>
    <t>OLLIN COLOR  4/71 шатен коричнево-пепельный 60мл Перманентная крем-краска для волос</t>
  </si>
  <si>
    <t xml:space="preserve">720336                   </t>
  </si>
  <si>
    <t>OLLIN COLOR  5/0 светлый шатен 60мл Перманентная крем-краска для волос</t>
  </si>
  <si>
    <t xml:space="preserve">720343                   </t>
  </si>
  <si>
    <t>OLLIN COLOR  5/1 светлый шатен пепельный 60мл Перманентная крем-краска для волос</t>
  </si>
  <si>
    <t xml:space="preserve">720350                   </t>
  </si>
  <si>
    <t>OLLIN COLOR  5/22 светлый шатен фиолетовый 60мл Перманентная крем-краска для волос</t>
  </si>
  <si>
    <t>OLLIN COLOR  5/3 светлый шатен золотистый 60мл Перманентная крем-краска для волос</t>
  </si>
  <si>
    <t xml:space="preserve">720374                   </t>
  </si>
  <si>
    <t>OLLIN COLOR  5/4 светлый шатен медный 60мл Перманентная крем-краска для волос</t>
  </si>
  <si>
    <t xml:space="preserve">720381                   </t>
  </si>
  <si>
    <t>OLLIN COLOR  5/5 светлый шатен махагоновый 60мл Перманентная крем-краска для волос</t>
  </si>
  <si>
    <t xml:space="preserve">720398                   </t>
  </si>
  <si>
    <t>OLLIN COLOR  5/6 светлый шатен красный 60мл Перманентная крем-краска для волос</t>
  </si>
  <si>
    <t xml:space="preserve">720404                   </t>
  </si>
  <si>
    <t>OLLIN COLOR  5/7 светлый шатен коричневый 60мл Перманентная крем-краска для волос</t>
  </si>
  <si>
    <t xml:space="preserve">720411                   </t>
  </si>
  <si>
    <t>OLLIN COLOR  5/71 светлый шатен коричнево-пепельный 60мл Перманентная крем-краска для волос</t>
  </si>
  <si>
    <t xml:space="preserve">720428                   </t>
  </si>
  <si>
    <t>OLLIN COLOR  6/0 темно-русый 60мл Перманентная крем-краска для волос</t>
  </si>
  <si>
    <t xml:space="preserve">720435                   </t>
  </si>
  <si>
    <t>OLLIN COLOR  6/00 темно-русый глубокий 60мл Перманентная крем-краска для волос</t>
  </si>
  <si>
    <t xml:space="preserve">720442                   </t>
  </si>
  <si>
    <t>OLLIN COLOR  6/1 темно-русый пепельный 60мл Перманентная крем-краска для волос</t>
  </si>
  <si>
    <t xml:space="preserve">720459                   </t>
  </si>
  <si>
    <t>OLLIN COLOR  6/22 темно-русый фиолетовый 60мл Перманентная крем-краска для волос</t>
  </si>
  <si>
    <t xml:space="preserve">720466                   </t>
  </si>
  <si>
    <t>OLLIN COLOR  6/3 темно-русый золотистый 60мл Перманентная крем-краска для волос</t>
  </si>
  <si>
    <t xml:space="preserve">720473                   </t>
  </si>
  <si>
    <t>OLLIN COLOR  6/4 темно-русый медный 60мл Перманентная крем-краска для волос</t>
  </si>
  <si>
    <t xml:space="preserve">720480                   </t>
  </si>
  <si>
    <t>OLLIN COLOR  6/5 темно-русый махагоновый 60мл Перманентная крем-краска для волос</t>
  </si>
  <si>
    <t xml:space="preserve">720497                   </t>
  </si>
  <si>
    <t>OLLIN COLOR  6/6 темно-русый красный 60мл Перманентная крем-краска для волос</t>
  </si>
  <si>
    <t xml:space="preserve">720503                   </t>
  </si>
  <si>
    <t>OLLIN COLOR  6/7 темно-русый коричневый 60мл Перманентная крем-краска для волос</t>
  </si>
  <si>
    <t xml:space="preserve">720510                   </t>
  </si>
  <si>
    <t>OLLIN COLOR  6/71 темно-русый коричнево-пепельный 60мл Перманентная крем-краска для волос</t>
  </si>
  <si>
    <t xml:space="preserve">720527                   </t>
  </si>
  <si>
    <t>OLLIN COLOR  6/75 темно-русый коричнево-махагоновый 60мл Перманентная крем-краска для волос</t>
  </si>
  <si>
    <t xml:space="preserve">720534                   </t>
  </si>
  <si>
    <t>OLLIN COLOR  7/0 русый 60мл Перманентная крем-краска для волос</t>
  </si>
  <si>
    <t xml:space="preserve">720541                   </t>
  </si>
  <si>
    <t>OLLIN COLOR  7/00 русый глубокий 60мл Перманентная крем-краска для волос</t>
  </si>
  <si>
    <t xml:space="preserve">720558                   </t>
  </si>
  <si>
    <t>OLLIN COLOR  7/1 русый пепельный 60мл Перманентная крем-краска для волос</t>
  </si>
  <si>
    <t xml:space="preserve">720565                   </t>
  </si>
  <si>
    <t>OLLIN COLOR  7/3 русый золотистый 60мл Перманентная крем-краска для волос</t>
  </si>
  <si>
    <t xml:space="preserve">720572                   </t>
  </si>
  <si>
    <t>OLLIN COLOR  7/31 русый золотисто-пепельный 60мл Перманентная крем-краска для волос</t>
  </si>
  <si>
    <t xml:space="preserve">720589                   </t>
  </si>
  <si>
    <t>OLLIN COLOR  7/4 русый медный 60мл Перманентная крем-краска для волос</t>
  </si>
  <si>
    <t xml:space="preserve">720596                   </t>
  </si>
  <si>
    <t>OLLIN COLOR  7/43 русый медно-золотистый 60мл Перманентная крем-краска для волос</t>
  </si>
  <si>
    <t xml:space="preserve">720602                   </t>
  </si>
  <si>
    <t>OLLIN COLOR  7/46 русый медно-красный 60мл Перманентная крем-краска для волос</t>
  </si>
  <si>
    <t xml:space="preserve">720619                   </t>
  </si>
  <si>
    <t>OLLIN COLOR  7/5 русый махагоновый 60мл Перманентная крем-краска для волос</t>
  </si>
  <si>
    <t xml:space="preserve">720626                   </t>
  </si>
  <si>
    <t>OLLIN COLOR  7/6 русый красный 60мл Перманентная крем-краска для волос</t>
  </si>
  <si>
    <t xml:space="preserve">720633                   </t>
  </si>
  <si>
    <t>OLLIN COLOR  7/7 русый коричневый 60мл Перманентная крем-краска для волос</t>
  </si>
  <si>
    <t xml:space="preserve">720640                   </t>
  </si>
  <si>
    <t>OLLIN COLOR  7/75 русый коричнево-махагоновый 60мл Перманентная крем-краска для волос</t>
  </si>
  <si>
    <t xml:space="preserve">720657                   </t>
  </si>
  <si>
    <t>OLLIN COLOR  8/0 светло-русый 60мл Перманентная крем-краска для волос</t>
  </si>
  <si>
    <t xml:space="preserve">720664                   </t>
  </si>
  <si>
    <t>OLLIN COLOR  8/00 светло-русый глубокий 60мл Перманентная крем-краска для волос</t>
  </si>
  <si>
    <t xml:space="preserve">720671                   </t>
  </si>
  <si>
    <t>OLLIN COLOR  8/03 светло-русый прозрачно-золотистый 60мл Перманентная крем-краска для волос</t>
  </si>
  <si>
    <t xml:space="preserve">720688                   </t>
  </si>
  <si>
    <t>OLLIN COLOR  8/1 светло-русый пепельный 60мл Перманентная крем-краска для волос</t>
  </si>
  <si>
    <t xml:space="preserve">725126        </t>
  </si>
  <si>
    <t>OLLIN COLOR  8/21 светло-русый фиолетово-пепельный 60мл Перманентная крем-краска для волос</t>
  </si>
  <si>
    <t xml:space="preserve">720695                   </t>
  </si>
  <si>
    <t>OLLIN COLOR  8/3 светло-русый золотистый 60мл Перманентная крем-краска для волос</t>
  </si>
  <si>
    <t xml:space="preserve">720701                   </t>
  </si>
  <si>
    <t>OLLIN COLOR  8/31 светло-русый золотисто-пепельный 60мл Перманентная крем-краска для волос</t>
  </si>
  <si>
    <t xml:space="preserve">720718                   </t>
  </si>
  <si>
    <t>OLLIN COLOR  8/4 светло-русый медный 60мл Перманентная крем-краска для волос</t>
  </si>
  <si>
    <t xml:space="preserve">720725                   </t>
  </si>
  <si>
    <t>OLLIN COLOR  8/43 светло-русый медно-золотистый 60мл Перманентная крем-краска для волос</t>
  </si>
  <si>
    <t xml:space="preserve">720732                   </t>
  </si>
  <si>
    <t>OLLIN COLOR  8/6 светло-русый красный 60мл Перманентная крем-краска для волос</t>
  </si>
  <si>
    <t xml:space="preserve">720749                   </t>
  </si>
  <si>
    <t>OLLIN COLOR  8/7 светло-русый коричневый 60мл Перманентная крем-краска для волос</t>
  </si>
  <si>
    <t xml:space="preserve">720756                   </t>
  </si>
  <si>
    <t>OLLIN COLOR  8/73 светло-русый коричнево-золотистый 60мл Перманентная крем-краска для волос</t>
  </si>
  <si>
    <t xml:space="preserve">720763                   </t>
  </si>
  <si>
    <t>OLLIN COLOR  9/0 блондин 60мл Перманентная крем-краска для волос</t>
  </si>
  <si>
    <t xml:space="preserve">720770                   </t>
  </si>
  <si>
    <t>OLLIN COLOR  9/00 блондин глубокий 60мл Перманентная крем-краска для волос</t>
  </si>
  <si>
    <t xml:space="preserve">720787                   </t>
  </si>
  <si>
    <t>OLLIN COLOR  9/03 блондин прозрачно-золотистый 60мл Перманентная крем-краска для волос</t>
  </si>
  <si>
    <t xml:space="preserve">720794                   </t>
  </si>
  <si>
    <t>OLLIN COLOR  9/1 блондин пепельный 60мл Перманентная крем-краска для волос</t>
  </si>
  <si>
    <t xml:space="preserve">720800                   </t>
  </si>
  <si>
    <t>OLLIN COLOR  9/21 блондин фиолетово-пепельный 60мл Перманентная крем-краска для волос</t>
  </si>
  <si>
    <t xml:space="preserve">725102       </t>
  </si>
  <si>
    <t>OLLIN COLOR  9/22 блондин фиолетовый 60мл Перманентная крем-краска для волос</t>
  </si>
  <si>
    <t xml:space="preserve">720817                   </t>
  </si>
  <si>
    <t>OLLIN COLOR  9/26 блондин розовый 60мл Перманентная крем-краска для волос</t>
  </si>
  <si>
    <t xml:space="preserve">720824                   </t>
  </si>
  <si>
    <t>OLLIN COLOR  9/3 блондин золотистый 60мл Перманентная крем-краска для волос</t>
  </si>
  <si>
    <t xml:space="preserve">720831                   </t>
  </si>
  <si>
    <t>OLLIN COLOR  9/31 блондин золотисто-пепельный 60мл Перманентная крем-краска для волос</t>
  </si>
  <si>
    <t xml:space="preserve">720848                   </t>
  </si>
  <si>
    <t>OLLIN COLOR  9/43 блондин медно-золотистый 60мл Перманентная крем-краска для волос</t>
  </si>
  <si>
    <t xml:space="preserve">720855                   </t>
  </si>
  <si>
    <t>OLLIN COLOR  9/5 блондин махагоновый 60мл Перманентная крем-краска для волос</t>
  </si>
  <si>
    <t xml:space="preserve">720862                   </t>
  </si>
  <si>
    <t>OLLIN COLOR  9/7 блондин коричневый 60мл Перманентная крем-краска для волос</t>
  </si>
  <si>
    <t xml:space="preserve">720879                   </t>
  </si>
  <si>
    <t>OLLIN COLOR  9/73 блондин коричнево-золотистый 60мл Перманентная крем-краска для волос</t>
  </si>
  <si>
    <t xml:space="preserve">725119        </t>
  </si>
  <si>
    <t>OLLIN COLOR  9/81 блондин жемчужно-пепельный 60мл Перманентная крем-краска для волос</t>
  </si>
  <si>
    <t xml:space="preserve">720886                   </t>
  </si>
  <si>
    <t>OLLIN COLOR 10/0 светлый блондин 60мл Перманентная крем-краска для волос</t>
  </si>
  <si>
    <t xml:space="preserve">720893                   </t>
  </si>
  <si>
    <t>OLLIN COLOR 10/03 светлый блондин прозрачно-золотистый 60мл Перманентная крем-краска для волос</t>
  </si>
  <si>
    <t xml:space="preserve">720909                   </t>
  </si>
  <si>
    <t>OLLIN COLOR 10/1 светлый блондин пепельный 60мл Перманентная крем-краска для волос</t>
  </si>
  <si>
    <t xml:space="preserve">720916                   </t>
  </si>
  <si>
    <t>OLLIN COLOR 10/22 светлый блондин фиолетовый 60мл Перманентная крем-краска для волос</t>
  </si>
  <si>
    <t xml:space="preserve">725058         </t>
  </si>
  <si>
    <t>OLLIN COLOR 10/26 светлый блондин розовый 60мл Перманентная крем-краска для волос</t>
  </si>
  <si>
    <t xml:space="preserve">720923                   </t>
  </si>
  <si>
    <t>OLLIN COLOR 10/3 светлый блондин золотистый 60мл Перманентная крем-краска для волос</t>
  </si>
  <si>
    <t xml:space="preserve">720930                   </t>
  </si>
  <si>
    <t>OLLIN COLOR 10/31 светлый блондин золотисто-пепельный 60мл Перманентная крем-краска для волос</t>
  </si>
  <si>
    <t xml:space="preserve">725065       </t>
  </si>
  <si>
    <t>OLLIN COLOR 10/43 светлый блондин медно-золотистый 60мл Перманентная крем-краска для волос</t>
  </si>
  <si>
    <t xml:space="preserve">725096       </t>
  </si>
  <si>
    <t>OLLIN COLOR 10/5 светлый блондин махагоновый 60мл Перманентная крем-краска для волос</t>
  </si>
  <si>
    <t xml:space="preserve">720947                   </t>
  </si>
  <si>
    <t>OLLIN COLOR 10/7 светлый блондин коричневый 60мл Перманентная крем-краска для волос</t>
  </si>
  <si>
    <t xml:space="preserve">725089        </t>
  </si>
  <si>
    <t>OLLIN COLOR 10/73 светлый блондин коричнево-золотистый 60мл Перманентная крем-краска для волос</t>
  </si>
  <si>
    <t xml:space="preserve">725072      </t>
  </si>
  <si>
    <t>OLLIN COLOR 10/8 светлый блондин жемчужный 60мл Перманентная крем-краска для волос</t>
  </si>
  <si>
    <t xml:space="preserve">720954                   </t>
  </si>
  <si>
    <t>OLLIN COLOR 11/0 специальный блондин 60мл Перманентная крем-краска для волос</t>
  </si>
  <si>
    <t xml:space="preserve">720961                   </t>
  </si>
  <si>
    <t>OLLIN COLOR 11/1 специальный блондин пепельный 60мл Перманентная крем-краска для волос</t>
  </si>
  <si>
    <t xml:space="preserve">725027      </t>
  </si>
  <si>
    <t>OLLIN COLOR 11/21 специальный блондин фиолетово-пепельный 60мл Перманентная крем-краска для волос</t>
  </si>
  <si>
    <t xml:space="preserve">720978                   </t>
  </si>
  <si>
    <t>OLLIN COLOR 11/22 специальный блондин фиолетовый 60мл Перманентная крем-краска для волос</t>
  </si>
  <si>
    <t xml:space="preserve">720985                   </t>
  </si>
  <si>
    <t>OLLIN COLOR 11/26 специальный блондин розовый 60мл Перманентная крем-краска для волос</t>
  </si>
  <si>
    <t xml:space="preserve">720992                   </t>
  </si>
  <si>
    <t>OLLIN COLOR 11/3 специальный блондин золотистый 60мл Перманентная крем-краска для волос</t>
  </si>
  <si>
    <t xml:space="preserve">725041              </t>
  </si>
  <si>
    <t>OLLIN COLOR 11/31 специальный блондин золотисто-пепельный 60мл Перманентная крем-краска для волос</t>
  </si>
  <si>
    <t xml:space="preserve">725034               </t>
  </si>
  <si>
    <t>OLLIN COLOR 11/43 специальный блондин медно-золотистый 60мл Перманентная крем-краска для волос</t>
  </si>
  <si>
    <t xml:space="preserve">721005                   </t>
  </si>
  <si>
    <t>OLLIN COLOR 11/7 специальный блондин коричневый 60мл Перманентная крем-краска для волос</t>
  </si>
  <si>
    <t xml:space="preserve">725010 </t>
  </si>
  <si>
    <t>OLLIN COLOR 11/81 специальный блондин жемчужно-пепельный 60мл Перманентная крем-краска для волос</t>
  </si>
  <si>
    <t>770150_100мл</t>
  </si>
  <si>
    <t>OLLIN COLOR   0/0 корректор нейтральный 100 мл Перманентная крем-краска для волос</t>
  </si>
  <si>
    <t>770167_100мл</t>
  </si>
  <si>
    <t>OLLIN COLOR   0/11 корректор пепельный 100 мл Перманентная крем-краска для волос</t>
  </si>
  <si>
    <t>770174_100мл</t>
  </si>
  <si>
    <t>OLLIN COLOR   0/22 корректор фиолетовый 100 мл Перманентная крем-краска для волос</t>
  </si>
  <si>
    <t>770181_100мл</t>
  </si>
  <si>
    <t>OLLIN COLOR   0/33 корректор желтый 100 мл Перманентная крем-краска для волос</t>
  </si>
  <si>
    <t>770198_100мл</t>
  </si>
  <si>
    <t>OLLIN COLOR   0/66 корректор красный 100 мл Перманентная крем-краска для волос</t>
  </si>
  <si>
    <t>770204_100мл</t>
  </si>
  <si>
    <t>OLLIN COLOR   0/88 корректор синий 100 мл Перманентная крем-краска для волос</t>
  </si>
  <si>
    <t>770211_100мл</t>
  </si>
  <si>
    <t>OLLIN COLOR  1/0 иссиня-черный 100 мл Перманентная крем-краска для волос</t>
  </si>
  <si>
    <t>770228_100мл</t>
  </si>
  <si>
    <t>OLLIN COLOR  2/0 черный 100 мл Перманентная крем-краска для волос</t>
  </si>
  <si>
    <t>770235_100мл</t>
  </si>
  <si>
    <t>OLLIN COLOR  2/22 черный фиолетовый 100 мл Перманентная крем-краска для волос</t>
  </si>
  <si>
    <t>770242_100мл</t>
  </si>
  <si>
    <t>OLLIN COLOR  3/0 темный шатен 100 мл Перманентная крем-краска для волос</t>
  </si>
  <si>
    <t>770259_100мл</t>
  </si>
  <si>
    <t>OLLIN COLOR  4/0 шатен 100 мл Перманентная крем-краска для волос</t>
  </si>
  <si>
    <t>770266_100мл</t>
  </si>
  <si>
    <t>OLLIN COLOR  4/1 шатен пепельный 100 мл Перманентная крем-краска для волос</t>
  </si>
  <si>
    <t>770273_100мл</t>
  </si>
  <si>
    <t>OLLIN COLOR  4/3 шатен золотистый 100 мл Перманентная крем-краска для волос</t>
  </si>
  <si>
    <t>770280_100мл</t>
  </si>
  <si>
    <t>OLLIN COLOR  4/4 шатен медный 100 мл Перманентная крем-краска для волос</t>
  </si>
  <si>
    <t>770297_100мл</t>
  </si>
  <si>
    <t>OLLIN COLOR  4/5 шатен махагоновый 100 мл Перманентная крем-краска для волос</t>
  </si>
  <si>
    <t>770303_100мл</t>
  </si>
  <si>
    <t>OLLIN COLOR  4/71 шатен коричнево-пепельный 100 мл Перманентная крем-краска для волос</t>
  </si>
  <si>
    <t>770310_100мл</t>
  </si>
  <si>
    <t>OLLIN COLOR  5/0 светлый шатен 100 мл Перманентная крем-краска для волос</t>
  </si>
  <si>
    <t>770327_100мл</t>
  </si>
  <si>
    <t>OLLIN COLOR  5/1 светлый шатен пепельный 100 мл Перманентная крем-краска для волос</t>
  </si>
  <si>
    <t>770334_100мл</t>
  </si>
  <si>
    <t>OLLIN COLOR  5/22 светлый шатен фиолетовый 100 мл Перманентная крем-краска для волос</t>
  </si>
  <si>
    <t>770341_100мл</t>
  </si>
  <si>
    <t>OLLIN COLOR  5/3 светлый шатен золотистый 100 мл Перманентная крем-краска для волос</t>
  </si>
  <si>
    <t>770358_100мл</t>
  </si>
  <si>
    <t>OLLIN COLOR  5/4 светлый шатен медный 100 мл Перманентная крем-краска для волос</t>
  </si>
  <si>
    <t>770365_100мл</t>
  </si>
  <si>
    <t>OLLIN COLOR  5/5 светлый шатен махагоновый 100 мл Перманентная крем-краска для волос</t>
  </si>
  <si>
    <t>770372_100мл</t>
  </si>
  <si>
    <t>OLLIN COLOR  5/6 светлый шатен красный 100 мл Перманентная крем-краска для волос</t>
  </si>
  <si>
    <t>770389_100мл</t>
  </si>
  <si>
    <t>OLLIN COLOR  5/7 светлый шатен коричневый 100 мл Перманентная крем-краска для волос</t>
  </si>
  <si>
    <t>770396_100мл</t>
  </si>
  <si>
    <t>OLLIN COLOR  5/71 светлый шатен коричнево-пепельный 100 мл Перманентная крем-краска для волос</t>
  </si>
  <si>
    <t>770402_100мл</t>
  </si>
  <si>
    <t>OLLIN COLOR  6/0 темно-русый 100 мл Перманентная крем-краска для волос</t>
  </si>
  <si>
    <t>770419_100мл</t>
  </si>
  <si>
    <t>OLLIN COLOR  6/00 темно-русый глубокий 100 мл Перманентная крем-краска для волос</t>
  </si>
  <si>
    <t>770426_100мл</t>
  </si>
  <si>
    <t>OLLIN COLOR  6/1 темно-русый пепельный 100 мл Перманентная крем-краска для волос</t>
  </si>
  <si>
    <t>770433_100мл</t>
  </si>
  <si>
    <t>OLLIN COLOR  6/22 темно-русый фиолетовый 100 мл Перманентная крем-краска для волос</t>
  </si>
  <si>
    <t>770440_100мл</t>
  </si>
  <si>
    <t>OLLIN COLOR  6/3 темно-русый золотистый 100 мл Перманентная крем-краска для волос</t>
  </si>
  <si>
    <t>770457_100мл</t>
  </si>
  <si>
    <t>OLLIN COLOR  6/4 темно-русый медный 100 мл Перманентная крем-краска для волос</t>
  </si>
  <si>
    <t>770464_100мл</t>
  </si>
  <si>
    <t>OLLIN COLOR  6/5 темно-русый махагоновый 100 мл Перманентная крем-краска для волос</t>
  </si>
  <si>
    <t>770471_100мл</t>
  </si>
  <si>
    <t>OLLIN COLOR  6/6 темно-русый красный 100 мл Перманентная крем-краска для волос</t>
  </si>
  <si>
    <t>770488_100мл</t>
  </si>
  <si>
    <t>OLLIN COLOR  6/7 темно-русый коричневый 100 мл Перманентная крем-краска для волос</t>
  </si>
  <si>
    <t>770495_100мл</t>
  </si>
  <si>
    <t>OLLIN COLOR  6/71 темно-русый коричнево-пепельный 100 мл Перманентная крем-краска для волос</t>
  </si>
  <si>
    <t>770501_100мл</t>
  </si>
  <si>
    <t>OLLIN COLOR  6/75 темно-русый коричнево-махагоновый 100 мл Перманентная крем-краска для волос</t>
  </si>
  <si>
    <t>770518_100мл</t>
  </si>
  <si>
    <t>OLLIN COLOR  7/0 русый 100 мл Перманентная крем-краска для волос</t>
  </si>
  <si>
    <t>770525_100мл</t>
  </si>
  <si>
    <t>OLLIN COLOR  7/00 русый глубокий 100 мл Перманентная крем-краска для волос</t>
  </si>
  <si>
    <t>770532_100мл</t>
  </si>
  <si>
    <t>OLLIN COLOR  7/1 русый пепельный 100 мл Перманентная крем-краска для волос</t>
  </si>
  <si>
    <t>770549_100мл</t>
  </si>
  <si>
    <t>OLLIN COLOR  7/3 русый золотистый 100 мл Перманентная крем-краска для волос</t>
  </si>
  <si>
    <t>770556_100мл</t>
  </si>
  <si>
    <t>OLLIN COLOR  7/31 русый золотисто-пепельный 100 мл Перманентная крем-краска для волос</t>
  </si>
  <si>
    <t>770563_100мл</t>
  </si>
  <si>
    <t>OLLIN COLOR  7/4 русый медный 100 мл Перманентная крем-краска для волос</t>
  </si>
  <si>
    <t>770570_100мл</t>
  </si>
  <si>
    <t>OLLIN COLOR  7/43 русый медно-золотистый 100 мл Перманентная крем-краска для волос</t>
  </si>
  <si>
    <t>770587_100мл</t>
  </si>
  <si>
    <t>OLLIN COLOR  7/46 русый медно-красный 100 мл Перманентная крем-краска для волос</t>
  </si>
  <si>
    <t>770594_100мл</t>
  </si>
  <si>
    <t>OLLIN COLOR  7/5 русый махагоновый 100 мл Перманентная крем-краска для волос</t>
  </si>
  <si>
    <t>770600_100мл</t>
  </si>
  <si>
    <t>OLLIN COLOR  7/6 русый красный 100 мл Перманентная крем-краска для волос</t>
  </si>
  <si>
    <t>770617_100мл</t>
  </si>
  <si>
    <t>OLLIN COLOR  7/7 русый коричневый 100 мл Перманентная крем-краска для волос</t>
  </si>
  <si>
    <t>770624_100мл</t>
  </si>
  <si>
    <t>OLLIN COLOR  7/75 русый коричнево-махагоновый 100 мл Перманентная крем-краска для волос</t>
  </si>
  <si>
    <t>770631_100мл</t>
  </si>
  <si>
    <t>OLLIN COLOR  8/0 светло-русый 100 мл Перманентная крем-краска для волос</t>
  </si>
  <si>
    <t>770648_100мл</t>
  </si>
  <si>
    <t>OLLIN COLOR  8/00 светло-русый глубокий 100 мл Перманентная крем-краска для волос</t>
  </si>
  <si>
    <t>770655_100мл</t>
  </si>
  <si>
    <t>OLLIN COLOR  8/03 светло-русый прозрачно-золотистый 100 мл Перманентная крем-краска для волос</t>
  </si>
  <si>
    <t>770662_100мл</t>
  </si>
  <si>
    <t>OLLIN COLOR  8/1 светло-русый пепельный 100 мл Перманентная крем-краска для волос</t>
  </si>
  <si>
    <t>770679_100мл</t>
  </si>
  <si>
    <t>OLLIN COLOR  8/21 светло-русый фиолетово-пепельный 100 мл Перманентная крем-краска для волос</t>
  </si>
  <si>
    <t>770686_100мл</t>
  </si>
  <si>
    <t>OLLIN COLOR  8/3 светло-русый золотистый 100 мл Перманентная крем-краска для волос</t>
  </si>
  <si>
    <t>770693_100мл</t>
  </si>
  <si>
    <t>OLLIN COLOR  8/31 светло-русый золотисто-пепельный 100 мл Перманентная крем-краска для волос</t>
  </si>
  <si>
    <t>770709_100мл</t>
  </si>
  <si>
    <t>OLLIN COLOR  8/4 светло-русый медный 100 мл Перманентная крем-краска для волос</t>
  </si>
  <si>
    <t>770716_100мл</t>
  </si>
  <si>
    <t>OLLIN COLOR  8/43 светло-русый медно-золотистый 100 мл Перманентная крем-краска для волос</t>
  </si>
  <si>
    <t>770723_100мл</t>
  </si>
  <si>
    <t>OLLIN COLOR  8/6 светло-русый красный 100 мл Перманентная крем-краска для волос</t>
  </si>
  <si>
    <t>770730_100мл</t>
  </si>
  <si>
    <t>OLLIN COLOR  8/7 светло-русый коричневый 100 мл Перманентная крем-краска для волос</t>
  </si>
  <si>
    <t>770747_100мл</t>
  </si>
  <si>
    <t>OLLIN COLOR  8/73 светло-русый коричнево-золотистый 100 мл Перманентная крем-краска для волос</t>
  </si>
  <si>
    <t>770754_100мл</t>
  </si>
  <si>
    <t>OLLIN COLOR  9/0 блондин 100 мл Перманентная крем-краска для волос</t>
  </si>
  <si>
    <t>770761_100мл</t>
  </si>
  <si>
    <t>OLLIN COLOR  9/00 блондин глубокий 100 мл Перманентная крем-краска для волос</t>
  </si>
  <si>
    <t>770778_100мл</t>
  </si>
  <si>
    <t>OLLIN COLOR  9/03 блондин прозрачно-золотистый 100 мл Перманентная крем-краска для волос</t>
  </si>
  <si>
    <t>770785_100мл</t>
  </si>
  <si>
    <t>OLLIN COLOR  9/1 блондин пепельный 100 мл Перманентная крем-краска для волос</t>
  </si>
  <si>
    <t>770792_100мл</t>
  </si>
  <si>
    <t>OLLIN COLOR  9/21 блондин фиолетово-пепельный 100 мл Перманентная крем-краска для волос</t>
  </si>
  <si>
    <t>770808_100мл</t>
  </si>
  <si>
    <t>OLLIN COLOR  9/22 блондин фиолетовый 100 мл Перманентная крем-краска для волос</t>
  </si>
  <si>
    <t>770815_100мл</t>
  </si>
  <si>
    <t>OLLIN COLOR  9/26 блондин розовый 100 мл Перманентная крем-краска для волос</t>
  </si>
  <si>
    <t>770822_100мл</t>
  </si>
  <si>
    <t>OLLIN COLOR  9/3 блондин золотистый 100 мл Перманентная крем-краска для волос</t>
  </si>
  <si>
    <t>770839_100мл</t>
  </si>
  <si>
    <t>OLLIN COLOR  9/31 блондин золотисто-пепельный 100 мл Перманентная крем-краска для волос</t>
  </si>
  <si>
    <t>770846_100мл</t>
  </si>
  <si>
    <t>OLLIN COLOR  9/43 блондин медно-золотистый 100 мл Перманентная крем-краска для волос</t>
  </si>
  <si>
    <t>770853_100мл</t>
  </si>
  <si>
    <t>OLLIN COLOR  9/5 блондин махагоновый 100 мл Перманентная крем-краска для волос</t>
  </si>
  <si>
    <t>770860_100мл</t>
  </si>
  <si>
    <t>OLLIN COLOR  9/7 блондин коричневый 100 мл Перманентная крем-краска для волос</t>
  </si>
  <si>
    <t>770877_100мл</t>
  </si>
  <si>
    <t>OLLIN COLOR  9/73 блондин коричнево-золотистый 100 мл Перманентная крем-краска для волос</t>
  </si>
  <si>
    <t>770884_100мл</t>
  </si>
  <si>
    <t>OLLIN COLOR  9/81 блондин жемчужно-пепельный 100 мл Перманентная крем-краска для волос</t>
  </si>
  <si>
    <t>770891_100мл</t>
  </si>
  <si>
    <t>OLLIN COLOR 10/0 светлый блондин 100 мл Перманентная крем-краска для волос</t>
  </si>
  <si>
    <t>770907_100мл</t>
  </si>
  <si>
    <t>OLLIN COLOR 10/03 светлый блондин прозрачно-золотистый 100 мл Перманентная крем-краска для волос</t>
  </si>
  <si>
    <t>770914_100мл</t>
  </si>
  <si>
    <t>OLLIN COLOR 10/1 светлый блондин пепельный 100 мл Перманентная крем-краска для волос</t>
  </si>
  <si>
    <t>770921_100мл</t>
  </si>
  <si>
    <t>OLLIN COLOR 10/22 светлый блондин фиолетовый 100 мл Перманентная крем-краска для волос</t>
  </si>
  <si>
    <t>770938_100мл</t>
  </si>
  <si>
    <t>OLLIN COLOR 10/26 светлый блондин розовый 100 мл Перманентная крем-краска для волос</t>
  </si>
  <si>
    <t>770945_100мл</t>
  </si>
  <si>
    <t>OLLIN COLOR 10/3 светлый блондин золотистый 100 мл Перманентная крем-краска для волос</t>
  </si>
  <si>
    <t>770952_100мл</t>
  </si>
  <si>
    <t>OLLIN COLOR 10/31 светлый блондин золотисто-пепельный 100 мл Перманентная крем-краска для волос</t>
  </si>
  <si>
    <t>770969_100мл</t>
  </si>
  <si>
    <t>OLLIN COLOR 10/43 светлый блондин медно-золотистый 100 мл Перманентная крем-краска для волос</t>
  </si>
  <si>
    <t>770976_100мл</t>
  </si>
  <si>
    <t>OLLIN COLOR 10/5 светлый блондин махагоновый 100 мл Перманентная крем-краска для волос</t>
  </si>
  <si>
    <t>770983_100мл</t>
  </si>
  <si>
    <t>OLLIN COLOR 10/7 светлый блондин коричневый 100 мл Перманентная крем-краска для волос</t>
  </si>
  <si>
    <t>770990_100мл</t>
  </si>
  <si>
    <t>OLLIN COLOR 10/73 светлый блондин коричнево-золотистый 100 мл Перманентная крем-краска для волос</t>
  </si>
  <si>
    <t>771003_100мл</t>
  </si>
  <si>
    <t>OLLIN COLOR 10/8 светлый блондин жемчужный 100 мл Перманентная крем-краска для волос</t>
  </si>
  <si>
    <t>771010_100мл</t>
  </si>
  <si>
    <t>OLLIN COLOR 11/0 специальный блондин 100 мл Перманентная крем-краска для волос</t>
  </si>
  <si>
    <t>771027_100мл</t>
  </si>
  <si>
    <t>OLLIN COLOR 11/1 специальный блондин пепельный 100 мл Перманентная крем-краска для волос</t>
  </si>
  <si>
    <t>771034_100мл</t>
  </si>
  <si>
    <t>OLLIN COLOR 11/21 специальный блондин фиолетово-пепельный 100 мл Перманентная крем-краска для волос</t>
  </si>
  <si>
    <t>771041_100мл</t>
  </si>
  <si>
    <t>OLLIN COLOR 11/22 специальный блондин фиолетовый 100 мл Перманентная крем-краска для волос</t>
  </si>
  <si>
    <t>771058_100мл</t>
  </si>
  <si>
    <t>OLLIN COLOR 11/26 специальный блондин розовый 100 мл Перманентная крем-краска для волос</t>
  </si>
  <si>
    <t>771065_100мл</t>
  </si>
  <si>
    <t>OLLIN COLOR 11/3 специальный блондин золотистый 100 мл Перманентная крем-краска для волос</t>
  </si>
  <si>
    <t>771072_100мл</t>
  </si>
  <si>
    <t>OLLIN COLOR 11/31 специальный блондин золотисто-пепельный 100 мл Перманентная крем-краска для волос</t>
  </si>
  <si>
    <t>771089_100мл</t>
  </si>
  <si>
    <t>OLLIN COLOR 11/43 специальный блондин медно-золотистый 100 мл Перманентная крем-краска для волос</t>
  </si>
  <si>
    <t>771096_100мл</t>
  </si>
  <si>
    <t>OLLIN COLOR 11/7 специальный блондин коричневый 100 мл Перманентная крем-краска для волос</t>
  </si>
  <si>
    <t>771102_100мл</t>
  </si>
  <si>
    <t>OLLIN COLOR 11/81 специальный блондин жемчужно-пепельный 100 мл Перманентная крем-краска для волос</t>
  </si>
  <si>
    <t>OLLIN VISION - КРЕМ-КРАСКА ДЛЯ БРОВЕЙ И РЕСНИЦ</t>
  </si>
  <si>
    <t xml:space="preserve">729773            </t>
  </si>
  <si>
    <t>OLLIN VISION black (черный) Крем-краска для бровей и ресниц 20мл+салфетки п/ресницы 15пар/уп</t>
  </si>
  <si>
    <t xml:space="preserve">729780            </t>
  </si>
  <si>
    <t>OLLIN VISION brown (коричневый) Крем-краска для бровей и ресниц 20мл+салфетки п/ресницы 15пар/уп</t>
  </si>
  <si>
    <t xml:space="preserve">729797            </t>
  </si>
  <si>
    <t>OLLIN VISION graphite (графит) Крем-краска для бровей и ресниц 20мл+салфетки п/ресницы 15пар/уп</t>
  </si>
  <si>
    <t xml:space="preserve">729186            </t>
  </si>
  <si>
    <t>OLLIN VISION SET black (черный) Крем-краска для бровей и ресниц 20мл (в наборе)</t>
  </si>
  <si>
    <t xml:space="preserve">729193            </t>
  </si>
  <si>
    <t>OLLIN VISION SET brown (коричневый) Крем-краска для бровей и ресниц 20мл (в наборе)</t>
  </si>
  <si>
    <t xml:space="preserve">729209            </t>
  </si>
  <si>
    <t>OLLIN VISION SET graphite (графит) Крем-краска для бровей и ресниц 20мл (в наборе)</t>
  </si>
  <si>
    <t>PERFECT HAIR</t>
  </si>
  <si>
    <t>OLLIN PERFECT HAIR 15 в 1 Несмываемый крем-спрей 250мл</t>
  </si>
  <si>
    <t>OLLIN PERFECT HAIR BRILLIANCE REPAIR 1 Шампунь-максимум. Подготовительный этап 250мл</t>
  </si>
  <si>
    <t>OLLIN PERFECT HAIR BRILLIANCE REPAIR 2 Гель-экстра. Насыщающий этап 250мл</t>
  </si>
  <si>
    <t>OLLIN PERFECT HAIR BRILLIANCE REPAIR 3 Маска-эликсир. Закрепляющий этап 250мл</t>
  </si>
  <si>
    <t>OLLIN PERFECT HAIR FRESH MIX Фруктовая сыворотка для волос 120мл</t>
  </si>
  <si>
    <t>OLLIN PERFECT HAIR OXYMORON Универсальный ухаживающий биокомплекс 2х250мл</t>
  </si>
  <si>
    <t>OLLIN PERFECT HAIR SILVER FUSION Нейтрализующий спрей для волос 120мл</t>
  </si>
  <si>
    <t>OLLIN PERFECT HAIR SILVER STAR Тонирующая маска 250мл</t>
  </si>
  <si>
    <t xml:space="preserve">395737 </t>
  </si>
  <si>
    <t>OLLIN PERFECT HAIR TRES OIL Бальзам для волос 400мл</t>
  </si>
  <si>
    <t>OLLIN PERFECT HAIR TRES OIL Масло для волос 50мл</t>
  </si>
  <si>
    <t>OLLIN PERFECT HAIR TRES OIL Шампунь 400мл</t>
  </si>
  <si>
    <t>OLLIN PERFECT HAIR Мёд для волос 30мл</t>
  </si>
  <si>
    <t>OLLIN PERFECT HAIR Увлажняющий мист-спрей для волос и тела 120мл</t>
  </si>
  <si>
    <t xml:space="preserve">727205 сиреневый  </t>
  </si>
  <si>
    <t>OLLIN performance OXY   1,5% 5vol. Окисляющая эмульсия 1000мл/ Oxidizing Emulsion</t>
  </si>
  <si>
    <t xml:space="preserve">727151 сиреневый  </t>
  </si>
  <si>
    <t>OLLIN performance OXY   1,5% 5vol. Окисляющая эмульсия 90мл/ Oxidizing Emulsion</t>
  </si>
  <si>
    <t xml:space="preserve">727212 сиреневый  </t>
  </si>
  <si>
    <t>OLLIN performance OXY   3% 10vol. Окисляющая эмульсия 1000мл/ Oxidizing Emulsion</t>
  </si>
  <si>
    <t xml:space="preserve">727168 сиреневый  </t>
  </si>
  <si>
    <t>OLLIN performance OXY   3% 10vol. Окисляющая эмульсия 90мл/ Oxidizing Emulsion</t>
  </si>
  <si>
    <t xml:space="preserve">727229 сиреневый  </t>
  </si>
  <si>
    <t>OLLIN performance OXY   6% 20vol. Окисляющая эмульсия 1000мл/ Oxidizing Emulsion</t>
  </si>
  <si>
    <t xml:space="preserve">727175 сиреневый  </t>
  </si>
  <si>
    <t>OLLIN performance OXY   6% 20vol. Окисляющая эмульсия 90мл/ Oxidizing Emulsion</t>
  </si>
  <si>
    <t xml:space="preserve">727236 сиреневый  </t>
  </si>
  <si>
    <t>OLLIN performance OXY   9% 30vol. Окисляющая эмульсия 1000мл/ Oxidizing Emulsion</t>
  </si>
  <si>
    <t xml:space="preserve">727182 сиреневый  </t>
  </si>
  <si>
    <t>OLLIN performance OXY   9% 30vol. Окисляющая эмульсия 90мл/ Oxidizing Emulsion</t>
  </si>
  <si>
    <t xml:space="preserve">727243 сиреневый  </t>
  </si>
  <si>
    <t>OLLIN performance OXY 12% 40vol. Окисляющая эмульсия 1000мл/ Oxidizing Emulsion</t>
  </si>
  <si>
    <t xml:space="preserve">727199 сиреневый  </t>
  </si>
  <si>
    <t>OLLIN performance OXY 12% 40vol. Окисляющая эмульсия 90мл/ Oxidizing Emulsion</t>
  </si>
  <si>
    <t>PERFORMANCE - ОСВЕТЛЕНИЕ</t>
  </si>
  <si>
    <t>OLLIN BLOND PERFORMANCE Aroma Mint Осветляющий порошок с ароматом мяты 30г</t>
  </si>
  <si>
    <t>729988 МЯТА</t>
  </si>
  <si>
    <t>OLLIN BLOND PERFORMANCE Aroma Mint Осветляющий порошок с ароматом мяты 500г</t>
  </si>
  <si>
    <t>OLLIN BLOND PERFORMANCE White Classic Классический осветляющий порошок белого цвета 30г</t>
  </si>
  <si>
    <t>OLLIN BLOND PERFORMANCE White Classic Классический осветляющий порошок белого цвета 500г</t>
  </si>
  <si>
    <t>PERFORMANCE - ПЕРМАНЕНТНАЯ СТОЙКАЯ КРЕМ-КРАСКА С КОМПЛЕКСОМ VIBRA RICHE (120 тонов)</t>
  </si>
  <si>
    <t>OLLIN PERFORMANCE  0/0 нейтральный 60мл Перманентная крем-краска для волос</t>
  </si>
  <si>
    <t>OLLIN PERFORMANCE  0/11 пепельный 60мл Перманентная крем-краска для волос</t>
  </si>
  <si>
    <t>OLLIN PERFORMANCE  0/22 фиолетовый 60мл Перманентная крем-краска для волос</t>
  </si>
  <si>
    <t>OLLIN PERFORMANCE  0/33 желтый 60мл Перманентная крем-краска для волос</t>
  </si>
  <si>
    <t>OLLIN PERFORMANCE  0/44 медный 60мл Перманентная крем-краска для волос</t>
  </si>
  <si>
    <t>OLLIN PERFORMANCE  0/66 красный 60мл Перманентная крем-краска для волос</t>
  </si>
  <si>
    <t>OLLIN PERFORMANCE  0/82 сине-фиолетовый 60мл Перманентная крем-краска для волос</t>
  </si>
  <si>
    <t>OLLIN PERFORMANCE  0/88 синий 60мл Перманентная крем-краска для волос</t>
  </si>
  <si>
    <t>OLLIN PERFORMANCE  0/99 зеленый 60мл Перманентная крем-краска для волос</t>
  </si>
  <si>
    <t>OLLIN PERFORMANCE  1/0 иссиня-черный 60мл Перманентная крем-краска для волос</t>
  </si>
  <si>
    <t>OLLIN PERFORMANCE  2/0 черный 60мл Перманентная крем-краска для волос</t>
  </si>
  <si>
    <t>OLLIN PERFORMANCE  2/22 черный фиолетовый 60мл Перманентная крем-краска для волос</t>
  </si>
  <si>
    <t>OLLIN PERFORMANCE  3/0 темный шатен 60мл Перманентная крем-краска для волос</t>
  </si>
  <si>
    <t>OLLIN PERFORMANCE  4/0 шатен 60мл Перманентная крем-краска для волос</t>
  </si>
  <si>
    <t>OLLIN PERFORMANCE  4/09 шатен прозрачно-зеленый 60мл Перманентная крем-краска для волос</t>
  </si>
  <si>
    <t>OLLIN PERFORMANCE  4/1 шатен пепельный 60мл Перманентная крем-краска для волос</t>
  </si>
  <si>
    <t>OLLIN PERFORMANCE  4/3 шатен золотистый 60мл Перманентная крем-краска для волос</t>
  </si>
  <si>
    <t>OLLIN PERFORMANCE  4/4 шатен медный 60мл Перманентная крем-краска для волос</t>
  </si>
  <si>
    <t>OLLIN PERFORMANCE  4/5 шатен махагоновый 60мл Перманентная крем-краска для волос</t>
  </si>
  <si>
    <t>OLLIN PERFORMANCE  4/71 шатен коричнево-пепельный 60мл Перманентная крем-краска для волос</t>
  </si>
  <si>
    <t>OLLIN PERFORMANCE  5/0 светлый шатен 60мл Перманентная крем-краска для волос</t>
  </si>
  <si>
    <t>OLLIN PERFORMANCE  5/00 светлый шатен глубокий 60мл Перманентная крем-краска для волос</t>
  </si>
  <si>
    <t>OLLIN PERFORMANCE  5/09 светлый шатен прозрачно-зеленый 60мл Перманентная крем-краска для волос</t>
  </si>
  <si>
    <t>OLLIN PERFORMANCE  5/1 светлый шатен пепельный 60мл Перманентная крем-краска для волос</t>
  </si>
  <si>
    <t>OLLIN PERFORMANCE  5/22 светлый шатен фиолетовый 60мл Перманентная крем-краска для волос</t>
  </si>
  <si>
    <t>OLLIN PERFORMANCE  5/3 светлый шатен золотистый 60мл Перманентная крем-краска для волос</t>
  </si>
  <si>
    <t>OLLIN PERFORMANCE  5/4 светлый шатен медный 60мл Перманентная крем-краска для волос</t>
  </si>
  <si>
    <t>OLLIN PERFORMANCE  5/5 светлый шатен махагоновый 60мл Перманентная крем-краска для волос</t>
  </si>
  <si>
    <t>OLLIN PERFORMANCE  5/6 светлый шатен красный 60мл Перманентная крем-краска для волос</t>
  </si>
  <si>
    <t>OLLIN PERFORMANCE  5/7 светлый шатен коричневый 60мл Перманентная крем-краска для волос</t>
  </si>
  <si>
    <t>OLLIN PERFORMANCE  5/71 светлый шатен коричнево-пепельный 60мл Перманентная крем-краска для волос</t>
  </si>
  <si>
    <t>OLLIN PERFORMANCE  6/0 темно-русый 60мл Перманентная крем-краска для волос</t>
  </si>
  <si>
    <t>OLLIN PERFORMANCE  6/00 темно-русый глубокий 60мл Перманентная крем-краска для волос</t>
  </si>
  <si>
    <t>OLLIN PERFORMANCE  6/09 темно-русый прозрачно-зеленый 60мл Перманентная крем-краска для волос</t>
  </si>
  <si>
    <t>OLLIN PERFORMANCE  6/1 темно-русый пепельный 60мл Перманентная крем-краска для волос</t>
  </si>
  <si>
    <t>OLLIN PERFORMANCE  6/22 темно-русый фиолетовый 60мл Перманентная крем-краска для волос</t>
  </si>
  <si>
    <t>OLLIN PERFORMANCE  6/3 темно-русый золотистый 60мл Перманентная крем-краска для волос</t>
  </si>
  <si>
    <t>OLLIN PERFORMANCE  6/34 темно-русый золотисто-медный 60мл Перманентная крем-краска для волос</t>
  </si>
  <si>
    <t>OLLIN PERFORMANCE  6/4 темно-русый медный 60мл Перманентная крем-краска для волос</t>
  </si>
  <si>
    <t>OLLIN PERFORMANCE  6/5 темно-русый махагоновый 60мл Перманентная крем-краска для волос</t>
  </si>
  <si>
    <t>OLLIN PERFORMANCE  6/6 темно-русый красный 60мл Перманентная крем-краска для волос</t>
  </si>
  <si>
    <t>OLLIN PERFORMANCE  6/7 темно-русый коричневый 60мл Перманентная крем-краска для волос</t>
  </si>
  <si>
    <t>OLLIN PERFORMANCE  6/71 темно-русый коричнево-пепельный 60мл Перманентная крем-краска для волос</t>
  </si>
  <si>
    <t>OLLIN PERFORMANCE  6/72 темно-русый коричнево-фиолетовый 60мл Перманентная крем-краска для волос</t>
  </si>
  <si>
    <t>OLLIN PERFORMANCE  6/75 темно-русый коричнево-махагоновый 60мл Перманентная крем-краска для волос</t>
  </si>
  <si>
    <t>OLLIN PERFORMANCE  6/77 темно-русый интенсивно-коричневый 60мл Перманентная крем-краска для волос</t>
  </si>
  <si>
    <t>OLLIN PERFORMANCE  7/0 русый 60мл Перманентная крем-краска для волос</t>
  </si>
  <si>
    <t>OLLIN PERFORMANCE  7/00 русый глубокий 60мл Перманентная крем-краска для волос</t>
  </si>
  <si>
    <t>OLLIN PERFORMANCE  7/09 русый прозрачно-зеленый 60мл Перманентная крем-краска для волос</t>
  </si>
  <si>
    <t>OLLIN PERFORMANCE  7/1 русый пепельный  60мл Перманентная крем-краска для волос</t>
  </si>
  <si>
    <t>OLLIN PERFORMANCE  7/3 русый золотистый 60мл Перманентная крем-краска для волос</t>
  </si>
  <si>
    <t>OLLIN PERFORMANCE  7/31 русый золотисто-пепельный 60мл Перманентная крем-краска для волос</t>
  </si>
  <si>
    <t>OLLIN PERFORMANCE  7/34 русый золотисто-медный 60мл Перманентная крем-краска для волос</t>
  </si>
  <si>
    <t>OLLIN PERFORMANCE  7/4 русый медный 60мл Перманентная крем-краска для волос</t>
  </si>
  <si>
    <t>OLLIN PERFORMANCE  7/43 русый медно-золотистый 60мл Перманентная крем-краска для волос</t>
  </si>
  <si>
    <t>OLLIN PERFORMANCE  7/44 русый интенсивно-медный 60мл Перманентная крем-краска для волос</t>
  </si>
  <si>
    <t>OLLIN PERFORMANCE  7/46 русый медно-красный 60мл Перманентная крем-краска для волос</t>
  </si>
  <si>
    <t>OLLIN PERFORMANCE  7/5 русый махагоновый 60мл Перманентная крем-краска для волос</t>
  </si>
  <si>
    <t>OLLIN PERFORMANCE  7/6 русый красный 60мл Перманентная крем-краска для волос</t>
  </si>
  <si>
    <t>OLLIN PERFORMANCE  7/7 русый коричневый 60мл Перманентная крем-краска для волос</t>
  </si>
  <si>
    <t>OLLIN PERFORMANCE  7/71 русый коричнево-пепельный 60мл Перманентная крем-краска для волос</t>
  </si>
  <si>
    <t>OLLIN PERFORMANCE  7/72 русый коричнево-фиолетовый 60мл Перманентная крем-краска для волос</t>
  </si>
  <si>
    <t>OLLIN PERFORMANCE  7/75 русый коричнево-махагоновый 60мл Перманентная крем-краска для волос</t>
  </si>
  <si>
    <t>OLLIN PERFORMANCE  7/77 русый интенсивно-коричневый 60мл Перманентная крем-краска для волос</t>
  </si>
  <si>
    <t>OLLIN PERFORMANCE  8/0 светло-русый 60мл Перманентная крем-краска для волос</t>
  </si>
  <si>
    <t>OLLIN PERFORMANCE  8/00 светло-русый глубокий 60мл Перманентная крем-краска для волос</t>
  </si>
  <si>
    <t>OLLIN PERFORMANCE  8/03 светло-русый прозрачно-золотистый 60мл Перманентная крем-краска для волос</t>
  </si>
  <si>
    <t>OLLIN PERFORMANCE  8/1 светло-русый пепельный 60мл Перманентная крем-краска для волос</t>
  </si>
  <si>
    <t>OLLIN PERFORMANCE  8/21 светло-русый фиолетово-пепельный 60мл Перманентная крем-краска для волос</t>
  </si>
  <si>
    <t>OLLIN PERFORMANCE  8/3 светло-русый золотистый 60мл Перманентная крем-краска для волос</t>
  </si>
  <si>
    <t>OLLIN PERFORMANCE  8/31 светло-русый золотисто-пепельный 60мл Перманентная крем-краска для волос</t>
  </si>
  <si>
    <t>OLLIN PERFORMANCE  8/34 светло-русый золотисто-медный 60мл Перманентная крем-краска для волос</t>
  </si>
  <si>
    <t>OLLIN PERFORMANCE  8/4 светло-русый медный 60мл Перманентная крем-краска для волос</t>
  </si>
  <si>
    <t>OLLIN PERFORMANCE  8/43 светло-русый медно-золотистый 60мл Перманентная крем-краска для волос</t>
  </si>
  <si>
    <t>OLLIN PERFORMANCE  8/44 светло-русый интенсивно-медный 60мл Перманентная крем-краска для волос</t>
  </si>
  <si>
    <t>OLLIN PERFORMANCE  8/46 светло-русый медно-красный 60мл Перманентная крем-краска для волос</t>
  </si>
  <si>
    <t>OLLIN PERFORMANCE  8/6 светло-русый красный 60мл Перманентная крем-краска для волос</t>
  </si>
  <si>
    <t>OLLIN PERFORMANCE  8/7 светло-русый коричневый 60мл Перманентная крем-краска для волос</t>
  </si>
  <si>
    <t>OLLIN PERFORMANCE  8/71 светло-русый коричнево-пепельный 60мл Перманентная крем-краска для волос</t>
  </si>
  <si>
    <t>OLLIN PERFORMANCE  8/72 светло-русый коричнево-фиолетовый 60мл Перманентная крем-краска для волос</t>
  </si>
  <si>
    <t>OLLIN PERFORMANCE  8/73 светло-русый коричнево-золотистый 60мл Перманентная крем-краска для волос</t>
  </si>
  <si>
    <t>OLLIN PERFORMANCE  9/0 блондин 60мл Перманентная крем-краска для волос</t>
  </si>
  <si>
    <t>OLLIN PERFORMANCE  9/00 блондин глубокий 60мл Перманентная крем-краска для волос</t>
  </si>
  <si>
    <t>OLLIN PERFORMANCE  9/03 блондин прозрачно-золотистый 60мл Перманентная крем-краска для волос</t>
  </si>
  <si>
    <t>OLLIN PERFORMANCE  9/1 блондин пепельный 60мл Перманентная крем-краска для волос</t>
  </si>
  <si>
    <t>OLLIN PERFORMANCE  9/21 блондин фиолетово-пепельный 60мл Перманентная крем-краска для волос</t>
  </si>
  <si>
    <t>OLLIN PERFORMANCE  9/22 блондин фиолетовый 60мл Перманентная крем-краска для волос</t>
  </si>
  <si>
    <t>OLLIN PERFORMANCE  9/26 блондин розовый 60мл Перманентная крем-краска для волос</t>
  </si>
  <si>
    <t>OLLIN PERFORMANCE  9/3 блондин золотистый 60мл Перманентная крем-краска для волос</t>
  </si>
  <si>
    <t>OLLIN PERFORMANCE  9/31 блондин золотисто-пепельный 60мл Перманентная крем-краска для волос</t>
  </si>
  <si>
    <t>OLLIN PERFORMANCE  9/34 блондин золотисто-медный 60мл Перманентная крем-краска для волос</t>
  </si>
  <si>
    <t>OLLIN PERFORMANCE  9/43 блондин медно-золотистый 60мл Перманентная крем-краска для волос</t>
  </si>
  <si>
    <t>OLLIN PERFORMANCE  9/5 блондин махагоновый 60мл Перманентная крем-краска для волос</t>
  </si>
  <si>
    <t>OLLIN PERFORMANCE  9/7 блондин коричневый 60мл Перманентная крем-краска для волос</t>
  </si>
  <si>
    <t>OLLIN PERFORMANCE  9/72 блондин коричнево-фиолетовый 60мл Перманентная крем-краска для волос</t>
  </si>
  <si>
    <t>OLLIN PERFORMANCE  9/73 блондин коричнево-золотистый 60мл Перманентная крем-краска для волос</t>
  </si>
  <si>
    <t>OLLIN PERFORMANCE  9/8 блондин жемчужный 60мл Перманентная крем-краска для волос</t>
  </si>
  <si>
    <t>OLLIN PERFORMANCE 10/0 светлый блондин 60мл Перманентная крем-краска для волос</t>
  </si>
  <si>
    <t>OLLIN PERFORMANCE 10/03 светлый блондин прозрачно-золотистый 60мл Перманентная крем-краска для волос</t>
  </si>
  <si>
    <t>OLLIN PERFORMANCE 10/1 светлый блондин пепельный 60мл Перманентная крем-краска для волос</t>
  </si>
  <si>
    <t>OLLIN PERFORMANCE 10/22 светлый блондин фиолетовый 60мл Перманентная крем-краска для волос</t>
  </si>
  <si>
    <t>OLLIN PERFORMANCE 10/26 светлый блондин розовый 60мл Перманентная крем-краска для волос</t>
  </si>
  <si>
    <t>OLLIN PERFORMANCE 10/3 светлый блондин золотистый 60мл Перманентная крем-краска для волос</t>
  </si>
  <si>
    <t>OLLIN PERFORMANCE 10/31 светлый блондин золотисто-пепельный 60мл Перманентная крем-краска для волос</t>
  </si>
  <si>
    <t>OLLIN PERFORMANCE 10/43 светлый блондин медно-золотистый 60мл Перманентная крем-краска для волос</t>
  </si>
  <si>
    <t>OLLIN PERFORMANCE 10/5 светлый блондин махагоновый 60мл Перманентная крем-краска для волос</t>
  </si>
  <si>
    <t>OLLIN PERFORMANCE 10/7 светлый блондин коричневый 60мл Перманентная крем-краска для волос</t>
  </si>
  <si>
    <t>OLLIN PERFORMANCE 10/72 светлый блондин коричнево-фиолетовый 60мл Перманентная крем-краска для волос</t>
  </si>
  <si>
    <t>OLLIN PERFORMANCE 10/73 светлый блондин коричнево-золотистый 60мл Перманентная крем-краска для волос</t>
  </si>
  <si>
    <t>OLLIN PERFORMANCE 10/8 светлый блондин жемчужный 60мл Перманентная крем-краска для волос</t>
  </si>
  <si>
    <t>OLLIN PERFORMANCE 11/0 специальный блондин натуральный 60мл Перманентная крем-краска для волос</t>
  </si>
  <si>
    <t>OLLIN PERFORMANCE 11/1 специальный блондин пепельный 60мл Перманентная крем-краска для волос</t>
  </si>
  <si>
    <t>OLLIN PERFORMANCE 11/21 специальный блондин фиолетово-пепельный 60мл Перманентная крем-краска для во</t>
  </si>
  <si>
    <t>OLLIN PERFORMANCE 11/22 специальный блондин фиолетовый 60мл Перманентная крем-краска для волос</t>
  </si>
  <si>
    <t>OLLIN PERFORMANCE 11/26 специальный блондин розовый 60мл Перманентная крем-краска для волос</t>
  </si>
  <si>
    <t>OLLIN PERFORMANCE 11/3 специальный блондин золотистый 60мл Перманентная крем-краска для волос</t>
  </si>
  <si>
    <t>OLLIN PERFORMANCE 11/31 специальный блондин золотисто-пепельный 60мл Перманентная крем-краска для во</t>
  </si>
  <si>
    <t>OLLIN PERFORMANCE 11/43 специальный блондин медно-золотистый 60мл Перманентная крем-краска для волос</t>
  </si>
  <si>
    <t>OLLIN PERFORMANCE 11/7 специальный блондин коричневый 60мл Перманентная крем-краска для волос</t>
  </si>
  <si>
    <t>OLLIN PERFORMANCE 11/8 специальный блондин жемчужный 60мл Перманентная крем-краска для волос</t>
  </si>
  <si>
    <t>PREMIER FOR MEN - МУЖСКАЯ ЛИНИЯ ДЛЯ УХОДА ЗА ВОЛОСАМИ И КОЖЕЙ ГОЛОВЫ С ТОНИЗИРУЮЩИМ ЭФФЕКТОМ</t>
  </si>
  <si>
    <t>OLLIN PREMIER FOR MEN Шампунь для волос и тела освежающий 1000мл/ Shampoo Hair&amp;Body Refreshening</t>
  </si>
  <si>
    <t>OLLIN PREMIER FOR MEN Шампунь для волос и тела освежающий 250мл/ Shampoo Hair&amp;Body Refreshening</t>
  </si>
  <si>
    <t>OLLIN PREMIER FOR MEN Шампунь для роста волос стимулирующий 250мл/ Shampoo Hair Growth Stimulating</t>
  </si>
  <si>
    <t>OLLIN PREMIER FOR MEN Шампунь-кондиционер восстанавливающий 250мл/ Shampoo-Conditioner Restoring</t>
  </si>
  <si>
    <t>SERVICE LINE - ТЕХНИЧЕСКАЯ ГРУППА ПРОДУКТОВ</t>
  </si>
  <si>
    <t>OLLIN SERVICE LINE IQ-СПРЕЙ 150мл/ IQ-SPRAY</t>
  </si>
  <si>
    <t xml:space="preserve">726703            </t>
  </si>
  <si>
    <t>OLLIN SERVICE LINE Гель для удаления краски с кожи 150мл/ Color stain remover gel</t>
  </si>
  <si>
    <t>OLLIN SERVICE LINE Кондиционер для ежедневного применения 1000мл</t>
  </si>
  <si>
    <t xml:space="preserve">726789        </t>
  </si>
  <si>
    <t>OLLIN SERVICE LINE Кондиционер-стабилизатор рН 3.5 1000мл/ Сonditioner-stabilizer pH 3.5</t>
  </si>
  <si>
    <t xml:space="preserve">726758         </t>
  </si>
  <si>
    <t>OLLIN SERVICE LINE Кондиционер-стабилизатор рН 3.5 250мл/ Сonditioner-stabilizer pH 3.5</t>
  </si>
  <si>
    <t>OLLIN SERVICE LINE Кондиционер-стабилизатор рН 3.5 5000мл/ Сonditioner-stabilizer pH 3.5</t>
  </si>
  <si>
    <t>OLLIN SERVICE LINE Корректор цвета 2х100мл/ Color corrector</t>
  </si>
  <si>
    <t xml:space="preserve">729957 </t>
  </si>
  <si>
    <t>OLLIN SERVICE LINE Маска для глубокого увлажнения волос 500мл/ Deep Moisturizing Mask</t>
  </si>
  <si>
    <t xml:space="preserve">722439/726710            </t>
  </si>
  <si>
    <t>OLLIN SERVICE LINE Масло-барьер для защиты кожи головы во время окрашивания 150мл/ Oil-barrier</t>
  </si>
  <si>
    <t>OLLIN SERVICE LINE Питательный крем для рук и ногтей 100мл/ Nourishing Hand&amp;Nail Cream</t>
  </si>
  <si>
    <t xml:space="preserve">728769 </t>
  </si>
  <si>
    <t>OLLIN SERVICE LINE Питательный крем для рук и ногтей 300мл/ Nourishing Hand&amp;Nail Cream</t>
  </si>
  <si>
    <t xml:space="preserve">726697          </t>
  </si>
  <si>
    <t>OLLIN SERVICE LINE Протектор д/чувствит-й кожи головы 150мл/ Сolor Service Sensitive Skin Protector</t>
  </si>
  <si>
    <t xml:space="preserve">726796       </t>
  </si>
  <si>
    <t>OLLIN SERVICE LINE Увлажняющий бальзам для волос 1000мл/ Moisturizing balsam</t>
  </si>
  <si>
    <t xml:space="preserve">726857             </t>
  </si>
  <si>
    <t>OLLIN SERVICE LINE Увлажняющий бальзам для волос 5000мл/ Moisturizing balsam</t>
  </si>
  <si>
    <t xml:space="preserve">725447/726680 </t>
  </si>
  <si>
    <t>OLLIN SERVICE LINE Успокаивающий лосьон для кожи головы 100мл/ Scalp Soothing Lotion</t>
  </si>
  <si>
    <t>OLLIN SERVICE LINE Шампунь для ежедневного применения рН 5.5 1000мл/ Daily shampoo pH 5.5</t>
  </si>
  <si>
    <t>OLLIN SERVICE LINE Шампунь для ежедневного применения рН 5.5 5000мл/ Daily shampoo pH 5.5</t>
  </si>
  <si>
    <t xml:space="preserve">OLLIN SERVICE LINE Шампунь для придания холодных оттенков 1000мл </t>
  </si>
  <si>
    <t xml:space="preserve">726819       </t>
  </si>
  <si>
    <t>OLLIN SERVICE LINE Шампунь-пилинг рН 7.0 1000мл/ Shampoo-peeling pH 7.0</t>
  </si>
  <si>
    <t xml:space="preserve">726826            </t>
  </si>
  <si>
    <t>OLLIN SERVICE LINE Шампунь-стабилизатор рН 3.5 1000мл/ Shampoo-stabilizer pH 3.5</t>
  </si>
  <si>
    <t xml:space="preserve">726772       </t>
  </si>
  <si>
    <t>OLLIN SERVICE LINE Шампунь-стабилизатор рН 3.5 250мл/ Shampoo-stabilizer pH 3.5</t>
  </si>
  <si>
    <t>OLLIN SERVICE LINE Шампунь-стабилизатор рН 3.5 5000мл/ Shampoo-stabilizer pH 3.5</t>
  </si>
  <si>
    <t>SERVICE LINE FLUID PRE-COLOR - ФЛЮИД ПРЕПИГМЕНТАТОР</t>
  </si>
  <si>
    <t>OLLIN SERVICE LINE Флюид-препигментатор желтый 90мл/ Yellow Fluid-Pre-Color</t>
  </si>
  <si>
    <t>OLLIN SERVICE LINE Флюид-препигментатор красный 90мл/ Red Fluid-Pre-Color</t>
  </si>
  <si>
    <t>OLLIN SERVICE LINE Флюид-препигментатор медный 90мл/ Copper Fluid-Pre-Color</t>
  </si>
  <si>
    <t>SHINE BLOND -  ЛИНИЯ ДЛЯ УХОДА ЗА СВЕТЛЫМИ ВОЛОСАМИ С ЭКСТРАКТОМ ЭХИНАЦЕИ</t>
  </si>
  <si>
    <t>OLLIN SHINE BLOND Кондиционер с экстрактом эхинацеи 250мл</t>
  </si>
  <si>
    <t>OLLIN SHINE BLOND Маска с экстрактом эхинацеи 300мл</t>
  </si>
  <si>
    <t>OLLIN SHINE BLOND Масло ОМЕГА-3 50мл</t>
  </si>
  <si>
    <t xml:space="preserve">724327 </t>
  </si>
  <si>
    <t>OLLIN SHINE BLOND Шампунь с экстрактом эхинацеи 300мл</t>
  </si>
  <si>
    <t>SILK TOUCH - БЕРЕЖНОЕ ОКРАШИВАНИЕ</t>
  </si>
  <si>
    <t>SILK TOUCH - БЕЗАММИАЧНЫЙ ОСВЕТЛЯЮЩИЙ КРЕМ</t>
  </si>
  <si>
    <t xml:space="preserve">729964 </t>
  </si>
  <si>
    <t>OLLIN SILK TOUCH Безаммиачный осветляющий крем 250мл</t>
  </si>
  <si>
    <t xml:space="preserve">SILK TOUCH - БЕЗАММИАЧНЫЙ СТОЙКИЙ КРАСИТЕЛЬ ДЛЯ ВОЛОС С МАСЛОМ ВИНОГРАДНОЙ КОСТОЧКИ (42 тона) </t>
  </si>
  <si>
    <t>OLLIN SILK TOUCH  0/00 корректор нейтральный 60мл Безаммиачный стойкий краситель для волос</t>
  </si>
  <si>
    <t>OLLIN SILK TOUCH  0/01 корректор серебряный 60мл Безаммиачный стойкий краситель для волос</t>
  </si>
  <si>
    <t>OLLIN SILK TOUCH  0/02 корректор перламутровый 60мл Безаммиачный стойкий краситель для волос</t>
  </si>
  <si>
    <t xml:space="preserve">391098 </t>
  </si>
  <si>
    <t>OLLIN SILK TOUCH  3/0 темный шатен 60мл Безаммиачный стойкий краситель для волос</t>
  </si>
  <si>
    <t xml:space="preserve">391104 </t>
  </si>
  <si>
    <t>OLLIN SILK TOUCH  4/1 шатен пепельный 60мл Безаммиачный стойкий краситель для волос</t>
  </si>
  <si>
    <t xml:space="preserve">391128 </t>
  </si>
  <si>
    <t>OLLIN SILK TOUCH  4/71 шатен коричнево-пепельный 60мл Безаммиачный стойкий краситель для волос</t>
  </si>
  <si>
    <t>OLLIN SILK TOUCH  5/09 светлый шатен прозрачно-зеленый 60мл Безаммиачный стойкий краситель для волос</t>
  </si>
  <si>
    <t xml:space="preserve">391111 </t>
  </si>
  <si>
    <t>OLLIN SILK TOUCH  5/1 светлый шатен пепельный 60мл Безаммиачный стойкий краситель для волос</t>
  </si>
  <si>
    <t>OLLIN SILK TOUCH  5/7 светлый шатен коричневый 60мл Безаммиачный стойкий краситель для волос</t>
  </si>
  <si>
    <t xml:space="preserve">391135 </t>
  </si>
  <si>
    <t>OLLIN SILK TOUCH  5/71 светлый шатен коричнево-пепельный 60мл Безаммиачный стойкий краситель для вол</t>
  </si>
  <si>
    <t xml:space="preserve">729247 </t>
  </si>
  <si>
    <t>OLLIN SILK TOUCH  6/0 темно-русый 60мл Безаммиачный стойкий краситель для волос</t>
  </si>
  <si>
    <t>OLLIN SILK TOUCH  6/1 темно-русый пепельный 60мл Безаммиачный стойкий краситель для волос</t>
  </si>
  <si>
    <t>OLLIN SILK TOUCH  6/7 темно-русый коричневый 60мл Безаммиачный стойкий краситель для волос</t>
  </si>
  <si>
    <t>OLLIN SILK TOUCH  7/0 русый 60мл Безаммиачный стойкий краситель для волос</t>
  </si>
  <si>
    <t>OLLIN SILK TOUCH  7/34 русый золотисто-медный 60мл Безаммиачный стойкий краситель для волос</t>
  </si>
  <si>
    <t xml:space="preserve">729292 </t>
  </si>
  <si>
    <t>OLLIN SILK TOUCH  7/43 русый медно-золотистый 60мл Безаммиачный стойкий краситель для волос</t>
  </si>
  <si>
    <t xml:space="preserve">729308 </t>
  </si>
  <si>
    <t>OLLIN SILK TOUCH  8/0 светло-русый 60мл Безаммиачный стойкий краситель для волос</t>
  </si>
  <si>
    <t>OLLIN SILK TOUCH  8/1 светло-русый пепельный 60мл Безаммиачный стойкий краситель для волос</t>
  </si>
  <si>
    <t>OLLIN SILK TOUCH  8/7 светло-русый коричневый 60мл Безаммиачный стойкий краситель для волос</t>
  </si>
  <si>
    <t>OLLIN SILK TOUCH  8/71 светло-русый коричнево-пепельный 60мл Безаммиачный стойкий краситель для воло</t>
  </si>
  <si>
    <t>OLLIN SILK TOUCH  8/72 светло-русый коричнево-фиолетовый 60мл Безаммиачный стойкий краситель для вол</t>
  </si>
  <si>
    <t>OLLIN SILK TOUCH  9/0 блондин натуральный 60мл Безаммиачный стойкий краситель для волос</t>
  </si>
  <si>
    <t>OLLIN SILK TOUCH  9/21 блондин фиолетово-пепельный 60мл Безаммиачный стойкий краситель для волос</t>
  </si>
  <si>
    <t>OLLIN SILK TOUCH  9/22 блондин фиолетовый 60мл Безаммиачный стойкий краситель для волос</t>
  </si>
  <si>
    <t>OLLIN SILK TOUCH  9/26 блондин розовый 60мл Безаммиачный стойкий краситель для волос</t>
  </si>
  <si>
    <t>OLLIN SILK TOUCH  9/3 блондин золотистый 60мл Безаммиачный стойкий краситель для волос</t>
  </si>
  <si>
    <t xml:space="preserve">729421 </t>
  </si>
  <si>
    <t>OLLIN SILK TOUCH  9/31 блондин золотисто-пепельный 60мл Безаммиачный стойкий краситель для волос</t>
  </si>
  <si>
    <t xml:space="preserve">729438 </t>
  </si>
  <si>
    <t>OLLIN SILK TOUCH  9/34 блондин золотисто-медный 60мл Безаммиачный стойкий краситель для волос</t>
  </si>
  <si>
    <t>OLLIN SILK TOUCH  9/43 блондин медно-золотистый 60мл Безаммиачный стойкий краситель для волос</t>
  </si>
  <si>
    <t>OLLIN SILK TOUCH  9/5 блондин махагоновый 60мл Безаммиачный стойкий краситель для волос</t>
  </si>
  <si>
    <t>OLLIN SILK TOUCH  9/72 блондин коричнево-фиолетовый 60мл Безаммиачный стойкий краситель для волос</t>
  </si>
  <si>
    <t>OLLIN SILK TOUCH  9/73 блондин коричнево-золотистый 60мл Безаммиачный стойкий краситель для волос</t>
  </si>
  <si>
    <t>OLLIN SILK TOUCH  9/8 блондин жемчужный 60мл Безаммиачный стойкий краситель для волос</t>
  </si>
  <si>
    <t>OLLIN SILK TOUCH 10/0 светлый блондин 60мл Безаммиачный стойкий краситель для волос</t>
  </si>
  <si>
    <t>OLLIN SILK TOUCH 10/1 светлый блондин пепельный 60мл Безаммиачный стойкий краситель для волос</t>
  </si>
  <si>
    <t>OLLIN SILK TOUCH 10/26 светлый блондин розовый 60мл Безаммиачный стойкий краситель для волос</t>
  </si>
  <si>
    <t>OLLIN SILK TOUCH 10/31 светлый блондин золотисто-пепельный 60мл Безаммиачный стойкий краситель для в</t>
  </si>
  <si>
    <t>OLLIN SILK TOUCH 10/5 светлый блондин махагоновый 60мл Безаммиачный стойкий краситель для волос</t>
  </si>
  <si>
    <t>OLLIN SILK TOUCH 10/7 светлый блондин коричневый 60мл Безаммиачный стойкий краситель для волос</t>
  </si>
  <si>
    <t xml:space="preserve">OLLIN SILK TOUCH 10/72 светлый блондин коричнево-фиолетовый 60мл Безаммиачный стойкий краситель для </t>
  </si>
  <si>
    <t xml:space="preserve">OLLIN SILK TOUCH 10/73 светлый блондин коричнево-золотистый 60мл Безаммиачный стойкий краситель для </t>
  </si>
  <si>
    <t>OLLIN SILK TOUCH 10/8 светлый блондин жемчужный 60мл Безаммиачный стойкий краситель для волос</t>
  </si>
  <si>
    <t>SILK TOUCH - ОКИСЛЯЮЩАЯ КРЕМ-ЭМУЛЬСИЯ 1000мл</t>
  </si>
  <si>
    <t>OLLIN silk touch    1.5% 5vol. Окисляющая крем-эмульсия 1000мл/ Oxidizing Emulsion cream</t>
  </si>
  <si>
    <t>OLLIN silk touch    3% 10vol. Окисляющая крем-эмульсия 1000мл/ Oxidizing Emulsion cream</t>
  </si>
  <si>
    <t>OLLIN silk touch    6% 20vol. Окисляющая крем-эмульсия 1000мл/ Oxidizing Emulsion cream</t>
  </si>
  <si>
    <t>OLLIN silk touch    9% 30vol. Окисляющая крем-эмульсия 1000мл/ Oxidizing Emulsion cream</t>
  </si>
  <si>
    <t>SILK TOUCH - ОКИСЛЯЮЩАЯ КРЕМ-ЭМУЛЬСИЯ 90мл</t>
  </si>
  <si>
    <t>OLLIN silk touch    1.5% 5vol. Окисляющая крем-эмульсия 90мл/ Oxidizing Emulsion cream</t>
  </si>
  <si>
    <t>OLLIN silk touch    3% 10vol. Окисляющая крем-эмульсия 90мл/ Oxidizing Emulsion cream</t>
  </si>
  <si>
    <t xml:space="preserve">729094 </t>
  </si>
  <si>
    <t>OLLIN silk touch    6% 20vol. Окисляющая крем-эмульсия 90мл/ Oxidizing Emulsion cream</t>
  </si>
  <si>
    <t>OLLIN silk touch    9% 30vol. Окисляющая крем-эмульсия 90мл/ Oxidizing Emulsion cream</t>
  </si>
  <si>
    <t>SILK TOUCH - МАКСИМАЛЬНАЯ ЗАЩИТА ЦВЕТА (БЕЗ ПАРАБЕНОВ)</t>
  </si>
  <si>
    <t>OLLIN SILK TOUCH Антижелтый Шампунь для волос 500мл</t>
  </si>
  <si>
    <t>OLLIN SILK TOUCH Бальзам для окрашенных волос (Стабилизатор цвета) 1000мл</t>
  </si>
  <si>
    <t>OLLIN SILK TOUCH Антижелтый Шампунь для волос 250мл</t>
  </si>
  <si>
    <t>OLLIN SILK TOUCH Шампунь для окрашенных волос (Стабилизатор цвета) 1000мл</t>
  </si>
  <si>
    <t>SOAP - ЖИДКОЕ МЫЛО ДЛЯ РУК</t>
  </si>
  <si>
    <t>OLLIN SOAP Жидкое мыло для рук "Purple Flower" 500мл</t>
  </si>
  <si>
    <t>OLLIN SOAP Жидкое мыло для рук "White Flower" 500мл</t>
  </si>
  <si>
    <t>STYLE - КОЛЛЕКЦИЯ СТАЙЛИНГА</t>
  </si>
  <si>
    <t xml:space="preserve">721487                   </t>
  </si>
  <si>
    <t>OLLIN STYLE Аква мусс для укладки сильной фиксации 150мл/ Aqua Mousse Strong</t>
  </si>
  <si>
    <t xml:space="preserve">721494                   </t>
  </si>
  <si>
    <t>OLLIN STYLE Аква мусс для укладки средней фиксации 150мл/ Aqua Mousse Medium</t>
  </si>
  <si>
    <t xml:space="preserve">721159                   </t>
  </si>
  <si>
    <t>OLLIN STYLE Воск для волос нормальной фиксации 50г (75мл) / Hard Wax Normal</t>
  </si>
  <si>
    <t xml:space="preserve">721210                   </t>
  </si>
  <si>
    <t xml:space="preserve">721111                   </t>
  </si>
  <si>
    <t>OLLIN STYLE Гель для укладки волос ультрасильной фиксации 200мл/ Gel Ultra Strong</t>
  </si>
  <si>
    <t>OLLIN STYLE Лак для волос ультрасильной фиксации  50мл</t>
  </si>
  <si>
    <t xml:space="preserve">OLLIN STYLE Лак для волос экстрасильной фиксации  75мл </t>
  </si>
  <si>
    <t xml:space="preserve">OLLIN STYLE Лак для волос экстрасильной фиксации 450мл </t>
  </si>
  <si>
    <t xml:space="preserve">721166                   </t>
  </si>
  <si>
    <t xml:space="preserve">729728 </t>
  </si>
  <si>
    <t>OLLIN STYLE Моделирующий крем для волос средней фиксации 200мл/ Medium Fixation Hair Styling Cream</t>
  </si>
  <si>
    <t xml:space="preserve">729711 </t>
  </si>
  <si>
    <t>OLLIN STYLE Пудра для прикорневого объёма волос сильной фиксации 10г/ Strong Hold Powder</t>
  </si>
  <si>
    <t xml:space="preserve">729735 </t>
  </si>
  <si>
    <t>OLLIN STYLE Спрей-блеск для волос 200мл/ Hair Shine Spray</t>
  </si>
  <si>
    <t>OLLIN STYLE Спрей-объем "Морская соль" 250мл</t>
  </si>
  <si>
    <t>OLLIN STYLE Стайлинг-паста Elastic средней фиксации 65г</t>
  </si>
  <si>
    <t xml:space="preserve">721203                   </t>
  </si>
  <si>
    <t>OLLIN STYLE Термозащитный спрей для выпрямления волос 250мл</t>
  </si>
  <si>
    <t>X-PLEX - КОМПЛЕКС ДЛЯ СОХРАНЕНИЯ ЗДОРОВЬЯ ВОЛОС ПРИ ОСВЕТЛЕНИИ И ОКРАШИВАНИИ</t>
  </si>
  <si>
    <t>OLLIN X-PLEX Fixing Shampoo Фиксирующий шампунь 100мл</t>
  </si>
  <si>
    <t xml:space="preserve">394778 </t>
  </si>
  <si>
    <t>OLLIN X-PLEX Fixing Shampoo Фиксирующий шампунь 250мл</t>
  </si>
  <si>
    <t>OLLIN X-PLEX №1 X-Bond Booster Активатор связей 250мл</t>
  </si>
  <si>
    <t>OLLIN X-PLEX №2 X-Sealer Усилитель связей 250мл</t>
  </si>
  <si>
    <t>OLLIN X-PLEX №3 Fixing Care Mask Фиксирующая маска-уход 100мл</t>
  </si>
  <si>
    <t>OLLIN X-PLEX №3 Fixing Care Mask Фиксирующая маска-уход 250мл</t>
  </si>
  <si>
    <t>OLLIN X-PLEX НАБОР (№1 X-Bond Booster Активатор связей 250мл; №2 X-Sealer Усилитель связей 2х250мл)</t>
  </si>
  <si>
    <t>НАБОРЫ</t>
  </si>
  <si>
    <t>OLLIN BIONIKA Набор "Питание и блеск" (шампунь 250мл + кондиционер 200мл)</t>
  </si>
  <si>
    <t>OLLIN PERFECT HAIR Тревел-набор (шампунь 100мл + бальзам 100мл + "15в1" 100мл)</t>
  </si>
  <si>
    <t>OLLIN SHINE BLOND Набор (шампунь 300мл + кондиционер 250мл + масло 50мл)</t>
  </si>
  <si>
    <t>Перчатки нитрил неопудренные(Зеленые) S</t>
  </si>
  <si>
    <t>Скидка клиента:</t>
  </si>
  <si>
    <t xml:space="preserve">Штаны для прессотерапии                                                                                                                        </t>
  </si>
  <si>
    <t>2682247</t>
  </si>
  <si>
    <t>Чистовье</t>
  </si>
  <si>
    <t>MS NAILS для маникюра и педикюра</t>
  </si>
  <si>
    <t>601-600</t>
  </si>
  <si>
    <t>MS NAILS Гель-ванна с размягчающим эффектом</t>
  </si>
  <si>
    <t>603-234</t>
  </si>
  <si>
    <t>MS NAILS Крем для ног для снятия усталости</t>
  </si>
  <si>
    <t>603-235</t>
  </si>
  <si>
    <t>601-257</t>
  </si>
  <si>
    <t>MS NAILS Крем для ног от трещин и ссадин</t>
  </si>
  <si>
    <t>601-258</t>
  </si>
  <si>
    <t>601-259</t>
  </si>
  <si>
    <t>MS NAILS Крем для ног размягчающий мозоли</t>
  </si>
  <si>
    <t>601-260</t>
  </si>
  <si>
    <t>603-631</t>
  </si>
  <si>
    <t>MS NAILS Крем для рук БЕЗ ЗАПАХА</t>
  </si>
  <si>
    <t>603-632</t>
  </si>
  <si>
    <t>601-255</t>
  </si>
  <si>
    <t>MS NAILS Крем для рук и ногтей</t>
  </si>
  <si>
    <t>601-256</t>
  </si>
  <si>
    <t>601-253</t>
  </si>
  <si>
    <t>MS NAILS Крем для рук питательный</t>
  </si>
  <si>
    <t>601-254</t>
  </si>
  <si>
    <t>601-506</t>
  </si>
  <si>
    <t>MS NAILS Крем-баттер для рук и тела БЕЛЫЙ</t>
  </si>
  <si>
    <t>601-507</t>
  </si>
  <si>
    <t>MS NAILS Крем-баттер для рук и тела ОРАНЖЕВЫЙ</t>
  </si>
  <si>
    <t>601-508</t>
  </si>
  <si>
    <t>MS NAILS Крем-баттер для рук и тела РОЗОВЫЙ</t>
  </si>
  <si>
    <t>601-509</t>
  </si>
  <si>
    <t>MS NAILS Крем-баттер для рук и тела ШОКОЛАДНЫЙ</t>
  </si>
  <si>
    <t>601-239</t>
  </si>
  <si>
    <t>MS NAILS Масло для ногтей и кутикулы ЗЕЛЕНОЕ ЯБЛОКО</t>
  </si>
  <si>
    <t>603-082</t>
  </si>
  <si>
    <t>MS NAILS Масло для ногтей и кутикулы ИЛАНГ-ИЛАНГ</t>
  </si>
  <si>
    <t>601-241</t>
  </si>
  <si>
    <t>MS NAILS Масло для ногтей и кутикулы МИКС-ФРУКТ</t>
  </si>
  <si>
    <t>601-206</t>
  </si>
  <si>
    <t>MS NAILS Обезжириватель ногтевой пластины и средство для снятия липкого слоя (БЕЗ РАСТВОРИТЕЛЕЙ)</t>
  </si>
  <si>
    <t>601-207</t>
  </si>
  <si>
    <t>603-439</t>
  </si>
  <si>
    <t>601-613</t>
  </si>
  <si>
    <t>MS NAILS Пенный размягчитель, 150 мл</t>
  </si>
  <si>
    <t>601-218</t>
  </si>
  <si>
    <t>MS NAILS Разбавитель лака</t>
  </si>
  <si>
    <t>601-599</t>
  </si>
  <si>
    <t>MS NAILS Размягчитель натоптышей (ЛОКАЛЬНЫЙ)</t>
  </si>
  <si>
    <t>601-607</t>
  </si>
  <si>
    <t>601-215</t>
  </si>
  <si>
    <t>MS NAILS Средство для снятия всех видов лака с ацетоном</t>
  </si>
  <si>
    <t>601-216</t>
  </si>
  <si>
    <t>601-209</t>
  </si>
  <si>
    <t>MS NAILS Средство для снятия гель-лака (шеллака)</t>
  </si>
  <si>
    <t>601-210</t>
  </si>
  <si>
    <t>601-212</t>
  </si>
  <si>
    <t>MS NAILS Средство для снятия лака с ногтей без ацетона</t>
  </si>
  <si>
    <t>601-213</t>
  </si>
  <si>
    <t>601-598</t>
  </si>
  <si>
    <t>MS NAILS Средство для удаления кутикулы</t>
  </si>
  <si>
    <t>601-608</t>
  </si>
  <si>
    <t>603-278</t>
  </si>
  <si>
    <t>MS NAILS Флакон с дозатором помпой</t>
  </si>
  <si>
    <t>60 мл</t>
  </si>
  <si>
    <t>40 мл</t>
  </si>
  <si>
    <t>300 мл</t>
  </si>
  <si>
    <t>ЭКОНОМ</t>
  </si>
  <si>
    <t>КОМФОРТ</t>
  </si>
  <si>
    <t>ЧЕРНЫЕ</t>
  </si>
  <si>
    <t>ЦЕЛЮЛОЗА</t>
  </si>
  <si>
    <t>Полотенце 35*70 см спанлейс ЭКОНОМ белый (рулон,перфорация)</t>
  </si>
  <si>
    <t xml:space="preserve">Полотенце 35*70 см ЧЕРНЫЙ БАРХАТ  (инд.сл)   </t>
  </si>
  <si>
    <t xml:space="preserve">Полотенце 45*90 см ЧЕРНЫЙ БАРХАТ   (инд.сл) </t>
  </si>
  <si>
    <t xml:space="preserve">COTTON </t>
  </si>
  <si>
    <t>комфорт</t>
  </si>
  <si>
    <t xml:space="preserve"> рулоны</t>
  </si>
  <si>
    <t>целлюлоза</t>
  </si>
  <si>
    <t>Полотенце 35*70 см спанлейс КОМФОРТ  белый (инд.сл)</t>
  </si>
  <si>
    <t>Полотенце 45*90 см спанлейс КОМФОРТ  белый (инд.сл)</t>
  </si>
  <si>
    <r>
      <t xml:space="preserve">Экран защитный для лица                                                                                                      </t>
    </r>
    <r>
      <rPr>
        <b/>
        <i/>
        <sz val="11"/>
        <color rgb="FFFF0000"/>
        <rFont val="Calibri"/>
        <family val="2"/>
        <charset val="204"/>
        <scheme val="minor"/>
      </rPr>
      <t xml:space="preserve"> ПОД ЗАКАЗ</t>
    </r>
  </si>
  <si>
    <r>
      <t xml:space="preserve">Тапочки на жёсткой подошве с открытым мысом пенопропилен, цвет синий   </t>
    </r>
    <r>
      <rPr>
        <b/>
        <i/>
        <sz val="11"/>
        <color rgb="FFFF0000"/>
        <rFont val="Calibri"/>
        <family val="2"/>
        <charset val="204"/>
        <scheme val="minor"/>
      </rPr>
      <t xml:space="preserve">  ПОД ЗАКАЗ</t>
    </r>
  </si>
  <si>
    <t>Тапочки "вьетнамки экономичные" изолон, 5 мм</t>
  </si>
  <si>
    <t>Салфетки «Cotto» 20х20</t>
  </si>
  <si>
    <t>"cotton" из хлопка</t>
  </si>
  <si>
    <t>Салфетки «Cotto» 20х30</t>
  </si>
  <si>
    <t xml:space="preserve">Пеньюар для пар п/э КОМФОРТ  160*120 см  желтый </t>
  </si>
  <si>
    <t>цветная</t>
  </si>
  <si>
    <t>с тиснением</t>
  </si>
  <si>
    <t>виниловые</t>
  </si>
  <si>
    <t>нитриловые не опудренные</t>
  </si>
  <si>
    <t>п/э</t>
  </si>
  <si>
    <t>латекс стирильные</t>
  </si>
  <si>
    <t>эластомер</t>
  </si>
  <si>
    <r>
      <t xml:space="preserve">Перчатки эластомер (черные)  L  </t>
    </r>
    <r>
      <rPr>
        <b/>
        <i/>
        <sz val="11"/>
        <color rgb="FFFF0000"/>
        <rFont val="Calibri"/>
        <family val="2"/>
        <charset val="204"/>
        <scheme val="minor"/>
      </rPr>
      <t xml:space="preserve"> НОВИНКА!!!</t>
    </r>
  </si>
  <si>
    <t>эконом</t>
  </si>
  <si>
    <t>простыни для обертывания п/э</t>
  </si>
  <si>
    <t>Коврик SMS 40*40 см цвет БЕЛЫЙ</t>
  </si>
  <si>
    <t>Коврик SMS 40*40 см цвет ГОЛУБОЙ</t>
  </si>
  <si>
    <t>НА ЖЕСТКОЙ ПОДОШВЕ</t>
  </si>
  <si>
    <t>АНТИСКОЛЬЗЯЩИЕ</t>
  </si>
  <si>
    <t>МАХРОВЫЕ</t>
  </si>
  <si>
    <t>СПАНБОНД</t>
  </si>
  <si>
    <t>* Пеньюары и пелерины</t>
  </si>
  <si>
    <t>ПЕЛЕРИНЫ</t>
  </si>
  <si>
    <t>ЛАЙТ</t>
  </si>
  <si>
    <r>
      <t xml:space="preserve">Пеньюар для пар п/э ЛАЙТ 160*100 см  прозрачный   </t>
    </r>
    <r>
      <rPr>
        <b/>
        <i/>
        <sz val="11"/>
        <color rgb="FFFF0000"/>
        <rFont val="Calibri"/>
        <family val="2"/>
        <charset val="204"/>
        <scheme val="minor"/>
      </rPr>
      <t>НОВИНКА !!!!</t>
    </r>
  </si>
  <si>
    <t>Топики</t>
  </si>
  <si>
    <t>Рубашки, Халаты</t>
  </si>
  <si>
    <t>Штаны, Трусы</t>
  </si>
  <si>
    <t xml:space="preserve">Пилка  маникюрная ПРЯМАЯ серая 180*240 </t>
  </si>
  <si>
    <t xml:space="preserve">Пилка  маникюрная ПРЯМАЯ белая 120*240   </t>
  </si>
  <si>
    <t>пилки</t>
  </si>
  <si>
    <t>разделители</t>
  </si>
  <si>
    <t>пакеты для педикюрных ванн</t>
  </si>
  <si>
    <t>средства для маникюра,педикюра</t>
  </si>
  <si>
    <t>Полоски для эпиляции  белые  размер 7*20 см   100 шт</t>
  </si>
  <si>
    <t>бумага для депиляции в рулоне</t>
  </si>
  <si>
    <t xml:space="preserve">полоски для депиляции </t>
  </si>
  <si>
    <t>шпатели</t>
  </si>
  <si>
    <t>прочее</t>
  </si>
  <si>
    <t xml:space="preserve">Пеньюар для пар п/э КОМФОРТ  160*120 см  черный </t>
  </si>
  <si>
    <t>Пелерины полиэтиленовые на завязках  прозрачный D39</t>
  </si>
  <si>
    <t>Пелерины полиэтиленовые на завязках  черный  D39</t>
  </si>
  <si>
    <t>Пелерины полиэтиленовые на завязках  зеленый D39</t>
  </si>
  <si>
    <t>Пелерины полиэтиленовые на завязках  розовый  D39</t>
  </si>
  <si>
    <t>MEGAPOLIS NEW - БЕЗАММИАЧНЫЙ МАСЛЯНЫЙ КРАСИТЕЛЬ 50мл (37 тонов)</t>
  </si>
  <si>
    <t>OLLIN MEGAPOLIS_ 3/12 темный шатен пепельно-фиолетовый 50мл Безаммиачный масляный краситель для воло</t>
  </si>
  <si>
    <t xml:space="preserve">OLLIN MEGAPOLIS_ 5/00 светлый шатен глубокий 50мл Безаммиачный масляный краситель для волос </t>
  </si>
  <si>
    <t>OLLIN MEGAPOLIS_ 5/12 светлый шатен пепельно-фиолетовый 50мл Безаммиачный масляный краситель для вол</t>
  </si>
  <si>
    <t>OLLIN MEGAPOLIS_ 6/11 темно-русый интенсивно-пепельный 50мл Безаммиачный масляный краситель для воло</t>
  </si>
  <si>
    <t>OLLIN MEGAPOLIS_ 6/71 темно-русый коричнево-пепельный 50мл Безаммиачный масляный краситель для воло</t>
  </si>
  <si>
    <t xml:space="preserve">OLLIN MEGAPOLIS_ 7/0 русый 50мл Безаммиачный масляный краситель для волос </t>
  </si>
  <si>
    <t xml:space="preserve">OLLIN MEGAPOLIS_ 7/00 русый глубокий 50мл Безаммиачный масляный краситель для волос </t>
  </si>
  <si>
    <t xml:space="preserve">OLLIN MEGAPOLIS_ 7/12 русый пепельно-фиолетовый 50мл Безаммиачный масляный краситель для волос </t>
  </si>
  <si>
    <t xml:space="preserve">OLLIN MEGAPOLIS_ 7/34 русый золотисто-медный 50мл Безаммиачный масляный краситель для волос </t>
  </si>
  <si>
    <t xml:space="preserve">OLLIN MEGAPOLIS_ 7/6 русый красный 50мл Безаммиачный масляный краситель для волос </t>
  </si>
  <si>
    <t>OLLIN MEGAPOLIS_ 7/77 русый интенсивно-коричневый 50мл Безаммиачный масляный краситель для волос</t>
  </si>
  <si>
    <t xml:space="preserve">OLLIN MEGAPOLIS_ 8/0 светло-русый 50мл Безаммиачный масляный краситель для волос </t>
  </si>
  <si>
    <t>OLLIN MEGAPOLIS_ 8/12 светло-русый пепельно-фиолетовый 50мл Безаммиачный масляный краситель для воло</t>
  </si>
  <si>
    <t>OLLIN MEGAPOLIS_ 8/17 светло-русый пепельно-коричневый 50мл Безаммиачный масляный краситель для воло</t>
  </si>
  <si>
    <t>OLLIN MEGAPOLIS_ 8/31 светло-русый золотисто-пепельный 50мл Безаммиачный масляный краситель для воло</t>
  </si>
  <si>
    <t xml:space="preserve">OLLIN MEGAPOLIS_ 8/43 светло-русый медно-золотистый 50мл Безаммиачный масляный краситель для волос </t>
  </si>
  <si>
    <t>OLLIN MEGAPOLIS_ 8/71 светло-русый коричнево-пепельный 50мл Безаммиачный масляный краситель для воло</t>
  </si>
  <si>
    <t xml:space="preserve">OLLIN MEGAPOLIS_ 9/0 блондин 50мл Безаммиачный масляный краситель для волос </t>
  </si>
  <si>
    <t xml:space="preserve">OLLIN MEGAPOLIS_ 9/00 блондин глубокий 50мл Безаммиачный масляный краситель для волос </t>
  </si>
  <si>
    <t xml:space="preserve">OLLIN MEGAPOLIS_ 9/1 блондин пепельный 50мл Безаммиачный масляный краситель для волос </t>
  </si>
  <si>
    <t xml:space="preserve">OLLIN MEGAPOLIS_ 9/11 блондин интенсивно-пепельный 50мл Безаммиачный масляный краситель для волос </t>
  </si>
  <si>
    <t xml:space="preserve">OLLIN MEGAPOLIS_ 9/12 блондин пепельно-фиолетовый 50мл Безаммиачный масляный краситель для волос </t>
  </si>
  <si>
    <t xml:space="preserve">OLLIN MEGAPOLIS_ 9/21 блондин фиолетово-пепельный 50мл Безаммиачный масляный краситель для волос </t>
  </si>
  <si>
    <t xml:space="preserve">OLLIN MEGAPOLIS_ 9/22 блондин фиолетовый 50мл Безаммиачный масляный краситель для волос </t>
  </si>
  <si>
    <t xml:space="preserve">OLLIN MEGAPOLIS_ 9/26 блондин розовый 50мл Безаммиачный масляный краситель для волос </t>
  </si>
  <si>
    <t xml:space="preserve">OLLIN MEGAPOLIS_ 9/3 блондин золотистый 50мл Безаммиачный масляный краситель для волос </t>
  </si>
  <si>
    <t xml:space="preserve">OLLIN MEGAPOLIS_ 9/31 блондин золотисто-пепельный 50мл Безаммиачный масляный краситель для волос </t>
  </si>
  <si>
    <t xml:space="preserve">OLLIN MEGAPOLIS_ 9/5 блондин махагоновый 50мл Безаммиачный масляный краситель для волос </t>
  </si>
  <si>
    <t xml:space="preserve">OLLIN MEGAPOLIS_ 9/7 блондин коричневый 50мл Безаммиачный масляный краситель для волос </t>
  </si>
  <si>
    <t xml:space="preserve">OLLIN MEGAPOLIS_ 9/72 блондин коричнево-фиолетовый 50мл Безаммиачный масляный краситель для волос </t>
  </si>
  <si>
    <t xml:space="preserve">OLLIN MEGAPOLIS_10/0 светлый блондин 50мл Безаммиачный масляный краситель для волос </t>
  </si>
  <si>
    <t xml:space="preserve">OLLIN MEGAPOLIS_10/1 светлый блондин пепельный 50мл Безаммиачный масляный краситель для волос </t>
  </si>
  <si>
    <t xml:space="preserve">OLLIN MEGAPOLIS_10/26 светлый блондин розовый 50мл Безаммиачный масляный краситель для волос </t>
  </si>
  <si>
    <t xml:space="preserve">OLLIN MEGAPOLIS_10/7 светлый блондин коричневый 50мл Безаммиачный масляный краситель для волос </t>
  </si>
  <si>
    <t xml:space="preserve">OLLIN MEGAPOLIS_10/73 светлый блондин коричнево-золотистый 50мл Безаммиачный масляный краситель для </t>
  </si>
  <si>
    <t xml:space="preserve">OLLIN MEGAPOLIS_10/8 светлый блондин жемчужный 50мл Безаммиачный масляный краситель для волос </t>
  </si>
  <si>
    <t>MEGAPOLIS NEW - СТАРТОВЫЙ НАБОР (скидки не распространяются)</t>
  </si>
  <si>
    <t>РЕМУВЕРЫ и КОДТОЛИТИКИ</t>
  </si>
  <si>
    <t>Крем для ног</t>
  </si>
  <si>
    <t>Крем для рук</t>
  </si>
  <si>
    <t>Баттеры</t>
  </si>
  <si>
    <t>Масла</t>
  </si>
  <si>
    <t>Жидкости</t>
  </si>
  <si>
    <t>Авестил</t>
  </si>
  <si>
    <t>Альтсепт</t>
  </si>
  <si>
    <t>Альтсепт Лайт</t>
  </si>
  <si>
    <t>Альтсепт М</t>
  </si>
  <si>
    <t>Альтсепт Час</t>
  </si>
  <si>
    <t>Люир</t>
  </si>
  <si>
    <t>Терецид</t>
  </si>
  <si>
    <t>Салфетки</t>
  </si>
  <si>
    <t>Антибактериальное мыло</t>
  </si>
  <si>
    <t xml:space="preserve">Рубашка для прессотерапии спандбонд,цвет белый                                                </t>
  </si>
  <si>
    <t>2646622</t>
  </si>
  <si>
    <t>2646628</t>
  </si>
  <si>
    <t>2702262</t>
  </si>
  <si>
    <t>2646727</t>
  </si>
  <si>
    <t>2646666</t>
  </si>
  <si>
    <t>2207059</t>
  </si>
  <si>
    <t>255763/LBT14039</t>
  </si>
  <si>
    <t xml:space="preserve">.HAIR LIGHT BIO ARGAN Conditioner  250ml Бальзам с био маслом Арганы </t>
  </si>
  <si>
    <t>255770/LBT14040</t>
  </si>
  <si>
    <t xml:space="preserve">.HAIR LIGHT BIO ARGAN Conditioner 1000ml Бальзам с био маслом Арганы </t>
  </si>
  <si>
    <t>255787/LBT14041</t>
  </si>
  <si>
    <t xml:space="preserve">.HAIR LIGHT BIO ARGAN Mask 500ml Маска с био маслом Арганы </t>
  </si>
  <si>
    <t>255800/LBT14043</t>
  </si>
  <si>
    <t xml:space="preserve">.HAIR LIGHT BIO ARGAN Serum 80ml Сыворотка с био маслом Арганы </t>
  </si>
  <si>
    <t>255749/LBT14037</t>
  </si>
  <si>
    <t xml:space="preserve">.HAIR LIGHT BIO ARGAN Shampoo  250ml Шампунь с био маслом Арганы </t>
  </si>
  <si>
    <t>255756/LBT14038</t>
  </si>
  <si>
    <t xml:space="preserve">.HAIR LIGHT BIO ARGAN Shampoo 1000ml Шампунь с био маслом Арганы </t>
  </si>
  <si>
    <t>255831/LBT14046</t>
  </si>
  <si>
    <t>.HAIR LIGHT KERATIN CARE Conditioner  250ml Бальзам-уход с кератином</t>
  </si>
  <si>
    <t>255848/LBT14047</t>
  </si>
  <si>
    <t>.HAIR LIGHT KERATIN CARE Conditioner 1000ml Бальзам-уход с кератином</t>
  </si>
  <si>
    <t>255855/LBT14048</t>
  </si>
  <si>
    <t>.HAIR LIGHT KERATIN CARE Mask 500ml Маска-уход с кератином</t>
  </si>
  <si>
    <t>255817/LBT14044</t>
  </si>
  <si>
    <t>.HAIR LIGHT KERATIN CARE Shampoo  250ml Шампунь-уход с кератином</t>
  </si>
  <si>
    <t>255824/LBT14045</t>
  </si>
  <si>
    <t>.HAIR LIGHT KERATIN CARE Shampoo 1000ml Шампунь-уход с кератином</t>
  </si>
  <si>
    <t>255862/LBT14049</t>
  </si>
  <si>
    <t>.HAIR LIGHT KERATIN CARE Spray 250ml Спрей-уход с кератином</t>
  </si>
  <si>
    <t xml:space="preserve">257651/LBT16746 </t>
  </si>
  <si>
    <t>.HAIR LIGHT MINERAL PEARL 12 in 1 150ml Несмываемая маска-спрей "12 в 1" с минералами и жемчугом</t>
  </si>
  <si>
    <t>255893/LBT14052</t>
  </si>
  <si>
    <t>.HAIR LIGHT MINERAL PEARL Conditioner  250ml Бальзам с минералами и экстрактом жемчуга</t>
  </si>
  <si>
    <t>255909/LBT14053</t>
  </si>
  <si>
    <t>.HAIR LIGHT MINERAL PEARL Conditioner 1000ml Бальзам с минералами и экстрактом жемчуга</t>
  </si>
  <si>
    <t>255879/LBT14050</t>
  </si>
  <si>
    <t>.HAIR LIGHT MINERAL PEARL Shampoo  250ml Шампунь с минералами и экстрактом жемчуга</t>
  </si>
  <si>
    <t>255886/LBT14051</t>
  </si>
  <si>
    <t>.HAIR LIGHT MINERAL PEARL Shampoo 1000ml Шампунь с минералами и экстрактом жемчуга</t>
  </si>
  <si>
    <t>DOUBLE ACTION</t>
  </si>
  <si>
    <t xml:space="preserve">250683/LB11367      </t>
  </si>
  <si>
    <t>.HC DA  Бустер (c экстрактом кератина) 10штх10мл "Double Action Booster"</t>
  </si>
  <si>
    <t>010207/LB10696</t>
  </si>
  <si>
    <t>.HC DA  Маска восстанавливающая  250мл “Double Action Maschera Ricostruttrice Base E Mantenimento”</t>
  </si>
  <si>
    <t>010214/LB11471</t>
  </si>
  <si>
    <t>.HC DA  Маска восстанавливающая 1000мл “Double Action Maschera Ricostruttrice Base E Mantenimento”</t>
  </si>
  <si>
    <t>250133/LB11366</t>
  </si>
  <si>
    <t>.HC DA  Масло восстанавливающее 10штх10мл "Double Action Olio Ricostruzione"</t>
  </si>
  <si>
    <t>010177/LB10694</t>
  </si>
  <si>
    <t>.HC DA  Регенерирующее ср-во горячей фазы 250мл “Double Action Ricostruttore Profondo Step 1 Caldo”</t>
  </si>
  <si>
    <t>010184/LB10695</t>
  </si>
  <si>
    <t>.HC DA  Регенерирующее ср-во холод. фазы 250мл “Double Action Ricostruttore Profondo Step 2 Freddo”</t>
  </si>
  <si>
    <t>010191/LB10714</t>
  </si>
  <si>
    <t>.HC DA  Регенерирующий мусс 200мл “Double Action Ricostruttrice Mousse Forma E Struttura”</t>
  </si>
  <si>
    <t>259426/LB12987</t>
  </si>
  <si>
    <t>.HC DA  Шампунь восстанавливающий  250мл “Double Action Shampoo Ricostruttore”</t>
  </si>
  <si>
    <t>259433/LB12986</t>
  </si>
  <si>
    <t>.HC DA  Шампунь восстанавливающий 1000мл “Double Action Shampoo Ricostruttore”</t>
  </si>
  <si>
    <t>257897/LB12745</t>
  </si>
  <si>
    <t>.HC DA Восстанавливающий лосьон "A+B" (5+5)*10мл "Double Action HAIR REPAIR LOTION "A+B"</t>
  </si>
  <si>
    <t>257316/LB12656</t>
  </si>
  <si>
    <t>.HC DA Восстанавливающий мусс 200мл "Double Action RECONSTRUCTION MOUSSE"</t>
  </si>
  <si>
    <t>257385/LB12663/LB13275</t>
  </si>
  <si>
    <t>.HC DA Комплекс (концентрат) против выпадения волос 50мл "Double Action LOSS CONTROL COMPLEX"</t>
  </si>
  <si>
    <t>771146/LB13231</t>
  </si>
  <si>
    <t>.HC DA Лосьон  релакс для волос 100мл "Double Action HOME BEAUTY SPA RELAXING LOTION"</t>
  </si>
  <si>
    <t>257392/LB12664</t>
  </si>
  <si>
    <t>.HC DA Лосьон против выпадения волос 10х10мл "Double Action LOSS CONTROL LOTION"</t>
  </si>
  <si>
    <t>257491/LB12674</t>
  </si>
  <si>
    <t>.HC DA Лосьон смягчающий 10х10мл "Double Action DERMO CALM LOTION"</t>
  </si>
  <si>
    <t>257330/LB12658</t>
  </si>
  <si>
    <t>.HC DA Маска восстанавливающая  250мл "Double Action HAIR REPAIR MASK"</t>
  </si>
  <si>
    <t>771399/LB13262</t>
  </si>
  <si>
    <t>.HC DA Маска восстанавливающая 1000мл "Double Action HAIR REPAIR MASK"</t>
  </si>
  <si>
    <t>771139/LB13230</t>
  </si>
  <si>
    <t>.HC DA Маска релакс для волос 200мл "Double Action HOME BEAUTY SPA RELAXING MASK"</t>
  </si>
  <si>
    <t>.HC DA Пластыри против выпадения волос 30шт "Double Action LOSS CONTROL PATCH"</t>
  </si>
  <si>
    <t>257309/LB12655</t>
  </si>
  <si>
    <t>.HC DA Подготовительное средство для кожи головы 500мл "Double Action SCALP PREPARER"</t>
  </si>
  <si>
    <t>257323/LB12657</t>
  </si>
  <si>
    <t>.HC DA Шампунь восстанавливающий  250мл "Double Action HAIR REPAIR SHAMPOO"</t>
  </si>
  <si>
    <t>771382/LB13261</t>
  </si>
  <si>
    <t>.HC DA Шампунь восстанавливающий 1000мл "Double Action HAIR REPAIR SHAMPOO"</t>
  </si>
  <si>
    <t>257378/LB12662</t>
  </si>
  <si>
    <t>.HC DA Шампунь против выпадения волос  250мл "Double Action LOSS CONTROL SHAMPOO"</t>
  </si>
  <si>
    <t>771344/LB13257</t>
  </si>
  <si>
    <t>.HC DA Шампунь против выпадения волос 1000мл "Double Action LOSS CONTROL SHAMPOO"</t>
  </si>
  <si>
    <t>257415/LB12666</t>
  </si>
  <si>
    <t>.HC DA Шампунь против перхоти  250мл "Double Action ANTI DANDRUFF SHAMPOO"</t>
  </si>
  <si>
    <t>771368/LB13259</t>
  </si>
  <si>
    <t>.HC DA Шампунь против перхоти 1000мл "Double Action ANTI DANDRUFF SHAMPOO"</t>
  </si>
  <si>
    <t>771122/LB13229</t>
  </si>
  <si>
    <t>.HC DA Шампунь релакс для волос 250мл "Double Action HOME BEAUTY SPA RELAXING SHAMPOO"</t>
  </si>
  <si>
    <t>257477/LB12672</t>
  </si>
  <si>
    <t>.HC DA Шампунь смягчающий  250мл "Double Action DERMO CALM SHAMPOO"</t>
  </si>
  <si>
    <t>771351/LB13258</t>
  </si>
  <si>
    <t>.HC DA Шампунь смягчающий 1000мл "Double Action DERMO CALM SHAMPOO"</t>
  </si>
  <si>
    <t>257446/LB12669</t>
  </si>
  <si>
    <t>.HC DA Шампунь, регулирующий работу сальных желез  250мл "Double Action SEBO BALANCE SHAMPOO"</t>
  </si>
  <si>
    <t>771375/LB13260</t>
  </si>
  <si>
    <t>.HC DA Шампунь, регулирующий работу сальных желез 1000мл "Double Action SEBO BALANCE SHAMPOO"</t>
  </si>
  <si>
    <t>HAIR COMPANY. ОКИСЛИТЕЛЬНАЯ ЭМУЛЬСИЯ</t>
  </si>
  <si>
    <t>258931/LB12924</t>
  </si>
  <si>
    <t>.HAIR COMPANY Окислительная эмульсия  5vol. 1,5% 1000мл</t>
  </si>
  <si>
    <t>770804/LBT19678</t>
  </si>
  <si>
    <t>.HAIR COMPANY Окислительная эмульсия 10vol. 3%  150мл</t>
  </si>
  <si>
    <t>258955/LB12925</t>
  </si>
  <si>
    <t>.HAIR COMPANY Окислительная эмульсия 10vol. 3% 1000мл</t>
  </si>
  <si>
    <t>770811/LBT19679</t>
  </si>
  <si>
    <t>.HAIR COMPANY Окислительная эмульсия 20vol. 6%  150мл</t>
  </si>
  <si>
    <t>258962/LB12926</t>
  </si>
  <si>
    <t>.HAIR COMPANY Окислительная эмульсия 20vol. 6% 1000мл</t>
  </si>
  <si>
    <t>770828/LBT19680</t>
  </si>
  <si>
    <t>.HAIR COMPANY Окислительная эмульсия 30vol. 9%  150мл</t>
  </si>
  <si>
    <t>258979/LB12927</t>
  </si>
  <si>
    <t>.HAIR COMPANY Окислительная эмульсия 30vol. 9% 1000мл</t>
  </si>
  <si>
    <t>258986/LB12928</t>
  </si>
  <si>
    <t>.HAIR COMPANY Окислительная эмульсия 40vol. 12% 1000мл</t>
  </si>
  <si>
    <t>HAIR LIGHT CREMA COLORANTE. СТОЙКАЯ КРЕМ-КРАСКА</t>
  </si>
  <si>
    <t xml:space="preserve">/LB10204 </t>
  </si>
  <si>
    <t>.HC “Hair Light Crema Colorante”   1 чёрный 100мл</t>
  </si>
  <si>
    <t xml:space="preserve">/LB10220 </t>
  </si>
  <si>
    <t>.HC “Hair Light Crema Colorante”   1.10 иссиня-чёрный 100мл</t>
  </si>
  <si>
    <t xml:space="preserve">/LB10205         </t>
  </si>
  <si>
    <t>.HC “Hair Light Crema Colorante”   2 коричневый 100мл</t>
  </si>
  <si>
    <t xml:space="preserve">/LB10206        </t>
  </si>
  <si>
    <t>.HC “Hair Light Crema Colorante”   3 тёмно-каштановый 100мл</t>
  </si>
  <si>
    <t xml:space="preserve">/LB10207            </t>
  </si>
  <si>
    <t>.HC “Hair Light Crema Colorante”   4 каштановый 100мл</t>
  </si>
  <si>
    <t xml:space="preserve">/LB10221          </t>
  </si>
  <si>
    <t>.HC “Hair Light Crema Colorante”   4.01 каштановый натуральный сандрэ 100мл</t>
  </si>
  <si>
    <t xml:space="preserve">/LB10231            </t>
  </si>
  <si>
    <t>.HC “Hair Light Crema Colorante”   4.3 каштановый золотистый 100мл</t>
  </si>
  <si>
    <t xml:space="preserve">007511/LB10208   </t>
  </si>
  <si>
    <t>.HC “Hair Light Crema Colorante”   5  castano chiaro светло-каштановый 100мл</t>
  </si>
  <si>
    <t xml:space="preserve">251512/LB11258 </t>
  </si>
  <si>
    <t>.HC “Hair Light Crema Colorante”   5 caffe кофе 100мл</t>
  </si>
  <si>
    <t xml:space="preserve">251529/LB11259   </t>
  </si>
  <si>
    <t>.HC “Hair Light Crema Colorante”   5 cioccolato fondente тёмный шоколад 100мл</t>
  </si>
  <si>
    <t xml:space="preserve">/LB10466 </t>
  </si>
  <si>
    <t>.HC “Hair Light Crema Colorante”   5.003 светло-каштановый натуральный баийа 100мл</t>
  </si>
  <si>
    <t xml:space="preserve">/LB10222         </t>
  </si>
  <si>
    <t>.HC “Hair Light Crema Colorante”   5.01 светло-каштановый натуральный сандрэ 100мл</t>
  </si>
  <si>
    <t xml:space="preserve">/LB10214 </t>
  </si>
  <si>
    <t>.HC “Hair Light Crema Colorante”   5.03 светло-каштановый натуральный яркий 100мл</t>
  </si>
  <si>
    <t xml:space="preserve">/LB10232              </t>
  </si>
  <si>
    <t>.HC “Hair Light Crema Colorante”   5.3 светло-каштановый золотистый 100мл</t>
  </si>
  <si>
    <t xml:space="preserve">/LB10241          </t>
  </si>
  <si>
    <t>.HC “Hair Light Crema Colorante”   5.4 светло-каштановый медный 100мл</t>
  </si>
  <si>
    <t xml:space="preserve">/LB10254                 </t>
  </si>
  <si>
    <t>.HC “Hair Light Crema Colorante”   5.56 светло-каштановый красный венецианский 100мл</t>
  </si>
  <si>
    <t xml:space="preserve">007528/LB10209        </t>
  </si>
  <si>
    <t>.HC “Hair Light Crema Colorante”   6  biondo scuro тёмно-русый 100мл</t>
  </si>
  <si>
    <t xml:space="preserve">251413/LB11248     </t>
  </si>
  <si>
    <t>.HC “Hair Light Crema Colorante”   6 biondo scuro cover тёмно-русый 100мл</t>
  </si>
  <si>
    <t xml:space="preserve">251482/LB11255 </t>
  </si>
  <si>
    <t>.HC “Hair Light Crema Colorante”   6 cioccolato шоколад 100мл</t>
  </si>
  <si>
    <t xml:space="preserve">/LB10467       </t>
  </si>
  <si>
    <t>.HC “Hair Light Crema Colorante”   6.003 тёмно-русый натуральный баийа 100мл</t>
  </si>
  <si>
    <t xml:space="preserve">/LB10223      </t>
  </si>
  <si>
    <t>.HC “Hair Light Crema Colorante”   6.01 тёмно-русый натуральный сандрэ 100мл</t>
  </si>
  <si>
    <t xml:space="preserve">/LB10215    </t>
  </si>
  <si>
    <t>.HC “Hair Light Crema Colorante”   6.03 тёмно-русый натуральный яркий 100мл</t>
  </si>
  <si>
    <t xml:space="preserve">/LB10233         </t>
  </si>
  <si>
    <t>.HC “Hair Light Crema Colorante”   6.3 тёмно-русый золотистый 100мл</t>
  </si>
  <si>
    <t xml:space="preserve">/LB11251                 </t>
  </si>
  <si>
    <t>.HC “Hair Light Crema Colorante”   6.31 тёмно-русый золотисто-пепельный 100мл</t>
  </si>
  <si>
    <t xml:space="preserve">/LB10242 </t>
  </si>
  <si>
    <t>.HC “Hair Light Crema Colorante”   6.4 тёмно-русый медный 100мл</t>
  </si>
  <si>
    <t xml:space="preserve">007535/LB10210 </t>
  </si>
  <si>
    <t>.HC “Hair Light Crema Colorante”   7  biondo русый 100мл</t>
  </si>
  <si>
    <t xml:space="preserve">251420/LB11249 </t>
  </si>
  <si>
    <t>.HC “Hair Light Crema Colorante”   7 biondo cover русый 100мл</t>
  </si>
  <si>
    <t xml:space="preserve">251505/LB11257    </t>
  </si>
  <si>
    <t>.HC “Hair Light Crema Colorante”   7 gianduia шоколад с орехами 100мл</t>
  </si>
  <si>
    <t xml:space="preserve">251499/LB11256  </t>
  </si>
  <si>
    <t>.HC “Hair Light Crema Colorante”   7 nocciola орех 100мл</t>
  </si>
  <si>
    <t xml:space="preserve">/LB10468   </t>
  </si>
  <si>
    <t>.HC “Hair Light Crema Colorante”   7.003 русый натуральный баийа 100мл</t>
  </si>
  <si>
    <t xml:space="preserve">/LB10224       </t>
  </si>
  <si>
    <t>.HC “Hair Light Crema Colorante”   7.01 русый натуральный сандрэ 100мл</t>
  </si>
  <si>
    <t xml:space="preserve">/LB10216            </t>
  </si>
  <si>
    <t>.HC “Hair Light Crema Colorante”   7.03 русый натуральный яркий 100мл</t>
  </si>
  <si>
    <t xml:space="preserve">/LB10234                 </t>
  </si>
  <si>
    <t>.HC “Hair Light Crema Colorante”   7.3 русый золотистый 100мл</t>
  </si>
  <si>
    <t xml:space="preserve">/LB11252      </t>
  </si>
  <si>
    <t>.HC “Hair Light Crema Colorante”   7.31 русый золотисто-пепельный 100мл</t>
  </si>
  <si>
    <t xml:space="preserve">/LB10228        </t>
  </si>
  <si>
    <t>.HC “Hair Light Crema Colorante”   7.32 русый бежевый 100мл</t>
  </si>
  <si>
    <t xml:space="preserve">/LB10237  </t>
  </si>
  <si>
    <t>.HC “Hair Light Crema Colorante”   7.33 русый золотистый интенсивный 100мл</t>
  </si>
  <si>
    <t xml:space="preserve">/LB10243    </t>
  </si>
  <si>
    <t>.HC “Hair Light Crema Colorante”   7.4 русый медный 100мл</t>
  </si>
  <si>
    <t xml:space="preserve">/LB10449        </t>
  </si>
  <si>
    <t>.HC “Hair Light Crema Colorante”   7.43 русый медный золотистый 100мл</t>
  </si>
  <si>
    <t xml:space="preserve">/LB10244                 </t>
  </si>
  <si>
    <t>.HC “Hair Light Crema Colorante”   7.44 русый медный интенсивный 100мл</t>
  </si>
  <si>
    <t xml:space="preserve">/LB10258                 </t>
  </si>
  <si>
    <t>.HC “Hair Light Crema Colorante”   7.66 русый красный интенсивный 100мл</t>
  </si>
  <si>
    <t xml:space="preserve">007542/LB10211 </t>
  </si>
  <si>
    <t>.HC “Hair Light Crema Colorante”   8  biondo chiaro светло-русый 100мл</t>
  </si>
  <si>
    <t xml:space="preserve">251437/LB11250   </t>
  </si>
  <si>
    <t>.HC “Hair Light Crema Colorante”   8 biondo chiaro cover светло-русый 100мл</t>
  </si>
  <si>
    <t xml:space="preserve">/LB10469           </t>
  </si>
  <si>
    <t>.HC “Hair Light Crema Colorante”   8.003 светло-русый натуральный баийа 100мл</t>
  </si>
  <si>
    <t xml:space="preserve">/LB10225                 </t>
  </si>
  <si>
    <t>.HC “Hair Light Crema Colorante”   8.01 светло-русый натуральный сандрэ 100мл</t>
  </si>
  <si>
    <t xml:space="preserve">/LB10217                 </t>
  </si>
  <si>
    <t>.HC “Hair Light Crema Colorante”   8.03 светло-русый натуральный яркий 100мл</t>
  </si>
  <si>
    <t xml:space="preserve">/LB10235         </t>
  </si>
  <si>
    <t>.HC “Hair Light Crema Colorante”   8.3 светло-русый золотистый 100мл</t>
  </si>
  <si>
    <t xml:space="preserve">/LB11253                 </t>
  </si>
  <si>
    <t>.HC “Hair Light Crema Colorante”   8.31 светло-русый золотисто-пепельный 100мл</t>
  </si>
  <si>
    <t xml:space="preserve">/LB10229           </t>
  </si>
  <si>
    <t>.HC “Hair Light Crema Colorante”   8.32 светло-русый бежевый 100мл</t>
  </si>
  <si>
    <t xml:space="preserve">/LB10238  </t>
  </si>
  <si>
    <t>.HC “Hair Light Crema Colorante”   8.33 светло-русый золотистый интенсивный 100мл</t>
  </si>
  <si>
    <t xml:space="preserve">/LB10245        </t>
  </si>
  <si>
    <t>.HC “Hair Light Crema Colorante”   8.4 светло-русый медный 100мл</t>
  </si>
  <si>
    <t xml:space="preserve">/LB10450          </t>
  </si>
  <si>
    <t>.HC “Hair Light Crema Colorante”   8.43 светло-русый медный золотистый 100мл</t>
  </si>
  <si>
    <t xml:space="preserve">/LB10626         </t>
  </si>
  <si>
    <t>.HC “Hair Light Crema Colorante”   8.44 огненно-красный 100мл</t>
  </si>
  <si>
    <t xml:space="preserve">/LB10447                 </t>
  </si>
  <si>
    <t>.HC “Hair Light Crema Colorante”   8.66 светло-русый краснопламенный интенсивный 100мл</t>
  </si>
  <si>
    <t xml:space="preserve">/LB10212    </t>
  </si>
  <si>
    <t>.HC “Hair Light Crema Colorante”   9 экстра светло-русый 100мл</t>
  </si>
  <si>
    <t xml:space="preserve">/LB10470  </t>
  </si>
  <si>
    <t>.HC “Hair Light Crema Colorante”   9.003 экстра светло-русый натуральный баийа 100мл</t>
  </si>
  <si>
    <t xml:space="preserve">/LB10226 </t>
  </si>
  <si>
    <t>.HC “Hair Light Crema Colorante”   9.01 экстра светло-русый натуральный сандрэ 100мл</t>
  </si>
  <si>
    <t xml:space="preserve">/LB10218        </t>
  </si>
  <si>
    <t>.HC “Hair Light Crema Colorante”   9.03 экстра светло-русый натуральный яркий 100мл</t>
  </si>
  <si>
    <t xml:space="preserve">/LB10236      </t>
  </si>
  <si>
    <t>.HC “Hair Light Crema Colorante”   9.3 экстра светло-русый золотистый 100мл</t>
  </si>
  <si>
    <t xml:space="preserve">/LB11254                 </t>
  </si>
  <si>
    <t>.HC “Hair Light Crema Colorante”   9.31 экстра светло-русый золотисто-пепельный 100мл</t>
  </si>
  <si>
    <t xml:space="preserve">/LB10230                 </t>
  </si>
  <si>
    <t>.HC “Hair Light Crema Colorante”   9.32 экстра светло-русый бежевый 100мл</t>
  </si>
  <si>
    <t xml:space="preserve">/LB10451        </t>
  </si>
  <si>
    <t>.HC “Hair Light Crema Colorante”   9.43 экстра светло-русый медный золотистый 100мл</t>
  </si>
  <si>
    <t xml:space="preserve">/LB10213           </t>
  </si>
  <si>
    <t>.HC “Hair Light Crema Colorante” 10 платиновый блондин 100мл</t>
  </si>
  <si>
    <t xml:space="preserve">/LB10471          </t>
  </si>
  <si>
    <t>.HC “Hair Light Crema Colorante” 10.003 платиновый блондин натуральный баийа 100мл</t>
  </si>
  <si>
    <t xml:space="preserve">/LB10219                 </t>
  </si>
  <si>
    <t>.HC “Hair Light Crema Colorante” 10.03 платиновый блондин натуральный яркий 100мл</t>
  </si>
  <si>
    <t xml:space="preserve">/LB11289          </t>
  </si>
  <si>
    <t>.HC “Hair Light Crema Colorante” 10.32 платиновый блондин бежевый 100мл</t>
  </si>
  <si>
    <t xml:space="preserve">/LB10335       </t>
  </si>
  <si>
    <t>.HC “Hair Light Crema Colorante” 11.0 спец.блондин экстра 100мл</t>
  </si>
  <si>
    <t xml:space="preserve">/LB11260         </t>
  </si>
  <si>
    <t>.HC “Hair Light Crema Colorante” 11.1 спец.блондин пепельный экстра 100мл</t>
  </si>
  <si>
    <t xml:space="preserve">/LB10337    </t>
  </si>
  <si>
    <t>.HC “Hair Light Crema Colorante” 11.13 спец.блондин бежевый экстра 100мл</t>
  </si>
  <si>
    <t xml:space="preserve">/LB11608   </t>
  </si>
  <si>
    <t>.HC “Hair Light Crema Colorante” 11.21 спец.блондин фиолетово-пепельный экстра 100мл</t>
  </si>
  <si>
    <t xml:space="preserve">/LB10336                 </t>
  </si>
  <si>
    <t>.HC “Hair Light Crema Colorante” 11.3 спец.блондин золотистый экстра 100мл</t>
  </si>
  <si>
    <t>008273/LB10276</t>
  </si>
  <si>
    <t>.HC “Hair Light Crema Colorante” микстон зелёный 100мл</t>
  </si>
  <si>
    <t>008242/LB10273</t>
  </si>
  <si>
    <t>.HC “Hair Light Crema Colorante” микстон красный 100мл</t>
  </si>
  <si>
    <t>008280/LB10277</t>
  </si>
  <si>
    <t>.HC “Hair Light Crema Colorante” микстон нейтральный (бесцветный) 100мл</t>
  </si>
  <si>
    <t>251550/LB11262</t>
  </si>
  <si>
    <t>.HC “Hair Light Crema Colorante” микстон перламутровый 100мл</t>
  </si>
  <si>
    <t xml:space="preserve">008150/LB10338 </t>
  </si>
  <si>
    <t>.HC “Hair Light Crema Colorante” микстон серебряный 100мл</t>
  </si>
  <si>
    <t>008266/LB10275</t>
  </si>
  <si>
    <t>.HC “Hair Light Crema Colorante” микстон синий 100мл</t>
  </si>
  <si>
    <t>008259/LB10274</t>
  </si>
  <si>
    <t>.HC “Hair Light Crema Colorante” микстон фиолетовый 100мл</t>
  </si>
  <si>
    <t>HAIR LIGHT. АССОРТИМЕНТ</t>
  </si>
  <si>
    <t>.HC HL Бальзам Двойное увлажнение 1000мл "Hair Natural Light Balsamo Doppia Idratazione"</t>
  </si>
  <si>
    <t>.HC HL Маска для большего объема волос 1000мл"Hair Natural Light Maschera Capelli Fini"</t>
  </si>
  <si>
    <t>.HC HL Маска для восстановления структуры волос 1000мл"Hair Natural Light Maschera Capelli Trattati"</t>
  </si>
  <si>
    <t>039604/LBT18224</t>
  </si>
  <si>
    <t>.HC HL Сухой шампунь для волос "КЛАССИК" 150мл "Dry shampoo with fresh fragrance"</t>
  </si>
  <si>
    <t>.HC HL Шампунь для блеска и цвета окраш.волос 1000мл "Hair Natural Light Shampoo Capelli Colorati"</t>
  </si>
  <si>
    <t>.HC HL Шампунь для большего объема волос 1000мл "Hair Natural Light Shampoo Capelli Fini"</t>
  </si>
  <si>
    <t>.HC HL Шампунь для восстановл. структуры волос 1000мл "Hair Natural Light Shampoo Capelli Trattati"</t>
  </si>
  <si>
    <t>.HC HL Шампунь для жирных волос 1000мл "Hair Natural Light Shampoo Antigrasso"</t>
  </si>
  <si>
    <t>.HC HL Шампунь для частого использования 1000мл "Hair Natural Light Shampoo Lavaggi Frequenti"</t>
  </si>
  <si>
    <t>.HC HL Шампунь увлажняющий Семя льна 1000мл "Hair Natural Light Shampoo Idratante ai Semi di Lino"</t>
  </si>
  <si>
    <t>IN00022/A4915</t>
  </si>
  <si>
    <t>.HC Дозатор для флаконов 1000мл Hair Light</t>
  </si>
  <si>
    <t>INIMITABLE COLOR BB COLOR MASK. ПИТАТЕЛЬНАЯ МАСКА-КРАСКА</t>
  </si>
  <si>
    <t>254674/LB12400</t>
  </si>
  <si>
    <t>.INIMITABLE COLOR BB Color Mask ASH BLONDE 200ml Эффективная красящая маска</t>
  </si>
  <si>
    <t>254667/LB12401</t>
  </si>
  <si>
    <t>.INIMITABLE COLOR BB Color Mask COPPER RAME 200ml Эффективная красящая маска</t>
  </si>
  <si>
    <t>.INIMITABLE COLOR BB Color Mask GOLD BLONDE 200ml Эффективная красящая маска</t>
  </si>
  <si>
    <t>.INIMITABLE COLOR BB Color Mask HOT PINK FUCSIA 200ml Маска-краска прямого действия</t>
  </si>
  <si>
    <t>254629/LB12404</t>
  </si>
  <si>
    <t>.INIMITABLE COLOR BB Color Mask ICE BLONDE 200ml Эффективная красящая маска</t>
  </si>
  <si>
    <t>.INIMITABLE COLOR BB Color Mask SMOKE GREY 200ml Маска-краска прямого действия</t>
  </si>
  <si>
    <t>INIMITABLE COLOR PICTURA (ПИКТУРА). МЯГКАЯ КРЕМ-КРАСКА</t>
  </si>
  <si>
    <t>LB12348</t>
  </si>
  <si>
    <t>.HC IC PICTURA Coloring Soft Cream  1 100ml Мягкая крем-краска Чёрный</t>
  </si>
  <si>
    <t>LB12356</t>
  </si>
  <si>
    <t>.HC IC PICTURA Coloring Soft Cream  1.10 100ml Мягкая крем-краска Иссиня-чёрный</t>
  </si>
  <si>
    <t>LB12349</t>
  </si>
  <si>
    <t>.HC IC PICTURA Coloring Soft Cream  3 100ml Мягкая крем-краска Тёмно-каштановый</t>
  </si>
  <si>
    <t>LB12350/255190</t>
  </si>
  <si>
    <t>.HC IC PICTURA Coloring Soft Cream  4 100ml Мягкая крем-краска Каштановый</t>
  </si>
  <si>
    <t>LB12364/255275</t>
  </si>
  <si>
    <t>.HC IC PICTURA Coloring Soft Cream  4 EBONY 100ml Мягкая крем-краска Чёрное дерево</t>
  </si>
  <si>
    <t>256418/LB12549</t>
  </si>
  <si>
    <t>.HC IC PICTURA Coloring Soft Cream  4.13 100ml Мягкая крем-краска Каштановый ледяной</t>
  </si>
  <si>
    <t>LB12376</t>
  </si>
  <si>
    <t>.HC IC PICTURA Coloring Soft Cream  4.22 100ml Мягкая крем-краска Каштановый интенсивный ирис</t>
  </si>
  <si>
    <t>LB12351/255206</t>
  </si>
  <si>
    <t>.HC IC PICTURA Coloring Soft Cream  5 100ml Мягкая крем-краска Светло-каштановый</t>
  </si>
  <si>
    <t>LB12365/255282</t>
  </si>
  <si>
    <t>.HC IC PICTURA Coloring Soft Cream  5 CHESTNUT BROWN 100ml Мягкая крем-краска Каштановый</t>
  </si>
  <si>
    <t>LB12361</t>
  </si>
  <si>
    <t>.HC IC PICTURA Coloring Soft Cream  5.3 100ml Мягкая крем-краска Светло-каштановый золотистый</t>
  </si>
  <si>
    <t>LB12368</t>
  </si>
  <si>
    <t>.HC IC PICTURA Coloring Soft Cream  5.4 100ml Мягкая крем-краска Светло-каштановый медный</t>
  </si>
  <si>
    <t>LB12352/255213</t>
  </si>
  <si>
    <t>.HC IC PICTURA Coloring Soft Cream  6 100ml Мягкая крем-краска Тёмно-русый</t>
  </si>
  <si>
    <t>LB12366/255299</t>
  </si>
  <si>
    <t>.HC IC PICTURA Coloring Soft Cream  6 WALNUT BROWN 100ml Мягкая крем-краска Орех</t>
  </si>
  <si>
    <t>LB12357</t>
  </si>
  <si>
    <t>.HC IC PICTURA Coloring Soft Cream  6.1 100ml Мягкая крем-краска Тёмно-русый пепельный</t>
  </si>
  <si>
    <t xml:space="preserve">256425/LB12550 </t>
  </si>
  <si>
    <t>.HC IC PICTURA Coloring Soft Cream  6.13 100ml Мягкая крем-краска Тёмно-русый ледяной</t>
  </si>
  <si>
    <t>LB12377</t>
  </si>
  <si>
    <t>.HC IC PICTURA Coloring Soft Cream  6.22 100ml Мягкая крем-краска Тёмно-русый интенсивный ирис</t>
  </si>
  <si>
    <t>LB12369</t>
  </si>
  <si>
    <t>.HC IC PICTURA Coloring Soft Cream  6.4 100ml Мягкая крем-краска Тёмно-русый медный</t>
  </si>
  <si>
    <t xml:space="preserve">256463/LB12554 </t>
  </si>
  <si>
    <t>.HC IC PICTURA Coloring Soft Cream  6.41 100ml Мягкая крем-краска Тёмно-русый медный матовый</t>
  </si>
  <si>
    <t>.HC IC PICTURA Coloring Soft Cream  6.66 COVER 100ml Мягкая крем-краска Тёмно-русый интенс.-красный</t>
  </si>
  <si>
    <t>LB12373</t>
  </si>
  <si>
    <t>.HC IC PICTURA Coloring Soft Cream  6.66 REFLEX 100ml Мягкая крем-краска Тёмно-русый интенс.-красный</t>
  </si>
  <si>
    <t>LB12353/255220</t>
  </si>
  <si>
    <t>.HC IC PICTURA Coloring Soft Cream  7 100ml Мягкая крем-краска Русый</t>
  </si>
  <si>
    <t>LB12367/255305</t>
  </si>
  <si>
    <t>.HC IC PICTURA Coloring Soft Cream  7 BEECHWOOD BROWN 100ml Мягкая крем-краска Бук</t>
  </si>
  <si>
    <t>LB12358</t>
  </si>
  <si>
    <t>.HC IC PICTURA Coloring Soft Cream  7.1 100ml Мягкая крем-краска Русый пепельный</t>
  </si>
  <si>
    <t>LB12362</t>
  </si>
  <si>
    <t>.HC IC PICTURA Coloring Soft Cream  7.3 100ml Мягкая крем-краска Русый золотистый</t>
  </si>
  <si>
    <t>.HC IC PICTURA Coloring Soft Cream  7.4 100ml Мягкая крем-краска Русый медный</t>
  </si>
  <si>
    <t xml:space="preserve">256449/LB12552 </t>
  </si>
  <si>
    <t>.HC IC PICTURA Coloring Soft Cream  7.43 100ml Мягкая крем-краска Русый медно-золотистый</t>
  </si>
  <si>
    <t xml:space="preserve">256487/LB12556 </t>
  </si>
  <si>
    <t>.HC IC PICTURA Coloring Soft Cream  7.44 100ml Мягкая крем-краска Русый медный интенсивный</t>
  </si>
  <si>
    <t xml:space="preserve">256494/LB12557 </t>
  </si>
  <si>
    <t>.HC IC PICTURA Coloring Soft Cream  7.64 100ml Мягкая крем-краска Русый тициановый интенсивный</t>
  </si>
  <si>
    <t>LB12354</t>
  </si>
  <si>
    <t>.HC IC PICTURA Coloring Soft Cream  8 100ml Мягкая крем-краска Светло-русый</t>
  </si>
  <si>
    <t xml:space="preserve">256432/LB12551 </t>
  </si>
  <si>
    <t>.HC IC PICTURA Coloring Soft Cream  8.13 100ml Мягкая крем-краска Светло-русый ледяной</t>
  </si>
  <si>
    <t>LB12359</t>
  </si>
  <si>
    <t>.HC IC PICTURA Coloring Soft Cream  8.32 100ml Мягкая крем-краска Светло-русый бежевый</t>
  </si>
  <si>
    <t xml:space="preserve">256470/LB12555 </t>
  </si>
  <si>
    <t>.HC IC PICTURA Coloring Soft Cream  8.41 100ml Мягкая крем-краска Светло-русый медный матовый</t>
  </si>
  <si>
    <t xml:space="preserve">LB12355/255244 </t>
  </si>
  <si>
    <t>.HC IC PICTURA Coloring Soft Cream  9 100ml Мягкая крем-краска Экстра светло-русый</t>
  </si>
  <si>
    <t>LB12363</t>
  </si>
  <si>
    <t>.HC IC PICTURA Coloring Soft Cream  9.3 100ml Мягкая крем-краска Экстра светло-русый золотистый</t>
  </si>
  <si>
    <t xml:space="preserve">256456/LB12553 </t>
  </si>
  <si>
    <t>.HC IC PICTURA Coloring Soft Cream  9.43 100ml Мягкая крем-краска Экстра светло-русый медно-золот.</t>
  </si>
  <si>
    <t>LB12360</t>
  </si>
  <si>
    <t>.HC IC PICTURA Coloring Soft Cream 10.32 100ml Мягкая крем-краска Платиновый блондин бежевый</t>
  </si>
  <si>
    <t>LB12378/255428</t>
  </si>
  <si>
    <t>.HC IC PICTURA Coloring Soft Cream ANTI-YELLOW 100ml Мягкая крем-краска Анти-жёлтый</t>
  </si>
  <si>
    <t>LB12380/255473</t>
  </si>
  <si>
    <t>.HC IC PICTURA Coloring Soft Cream NEUTRAL 100ml Мягкая крем-краска Нейтральный</t>
  </si>
  <si>
    <t>LB12379/255466</t>
  </si>
  <si>
    <t>.HC IC PICTURA Coloring Soft Cream SUPER-VIOLET 100ml Мягкая крем-краска Супер фиолетовый</t>
  </si>
  <si>
    <t>INIMITABLE COLOR. СТОЙКАЯ КРЕМ-КРАСКА</t>
  </si>
  <si>
    <t>LB11955</t>
  </si>
  <si>
    <t>.INIMITABLE COLOR  Coloring Cream 12.0 100ml Крем-краска Супер-блондин натуральный</t>
  </si>
  <si>
    <t xml:space="preserve">LB11957            </t>
  </si>
  <si>
    <t>.INIMITABLE COLOR  Coloring Cream 12.01 100ml Крем-краска Супер-блондин прозрачно-пепельный</t>
  </si>
  <si>
    <t>LB11959</t>
  </si>
  <si>
    <t>.INIMITABLE COLOR  Coloring Cream 12.11 100ml Крем-краска Супер-блондин интенсивно-пепельный</t>
  </si>
  <si>
    <t xml:space="preserve">LB11958    </t>
  </si>
  <si>
    <t>.INIMITABLE COLOR  Coloring Cream 12.12 100ml Крем-краска Супер-блондин пепельно-фиолетовый</t>
  </si>
  <si>
    <t>LB11956</t>
  </si>
  <si>
    <t>.INIMITABLE COLOR  Coloring Cream 12.21 100ml Крем-краска Супер-блондин фиолетово-пепельный</t>
  </si>
  <si>
    <t xml:space="preserve">LB11960      </t>
  </si>
  <si>
    <t>.INIMITABLE COLOR  Coloring Cream 12.26 100ml Крем-краска Супер-блондин песочно-розоватый</t>
  </si>
  <si>
    <t>LB11961</t>
  </si>
  <si>
    <t>.INIMITABLE COLOR  Coloring Cream 12.32 100ml Крем-краска Супер-блондин песочный</t>
  </si>
  <si>
    <t>LB11962</t>
  </si>
  <si>
    <t>.INIMITABLE COLOR  Coloring Cream 12.62 100ml Крем-краска Супер-блондин розовый</t>
  </si>
  <si>
    <t>LB11963/253950</t>
  </si>
  <si>
    <t>.INIMITABLE COLOR  Coloring Cream Antigiallo 100ml Крем-краска Анти-желтый</t>
  </si>
  <si>
    <t xml:space="preserve">LB11987                  </t>
  </si>
  <si>
    <t>.INIMITABLE COLOR Coloring Cream   1 100ml Крем-краска Черный</t>
  </si>
  <si>
    <t xml:space="preserve">LB12023                  </t>
  </si>
  <si>
    <t>.INIMITABLE COLOR Coloring Cream   1.10 100ml Крем-краска Иссиня-черный</t>
  </si>
  <si>
    <t xml:space="preserve">LB11988                  </t>
  </si>
  <si>
    <t>.INIMITABLE COLOR Coloring Cream   2 100ml Крем-краска Коричневый</t>
  </si>
  <si>
    <t xml:space="preserve">LB11989                  </t>
  </si>
  <si>
    <t>.INIMITABLE COLOR Coloring Cream   3 100ml Крем-краска Темно-каштановый</t>
  </si>
  <si>
    <t xml:space="preserve">LB11990/254056                  </t>
  </si>
  <si>
    <t>.INIMITABLE COLOR Coloring Cream   4 100ml Крем-краска Каштановый</t>
  </si>
  <si>
    <t xml:space="preserve">LB12009/254247                  </t>
  </si>
  <si>
    <t>.INIMITABLE COLOR Coloring Cream   4 CAFFE' 100ml Крем-краска Каштановый кофейный</t>
  </si>
  <si>
    <t xml:space="preserve">LB12264/254940 </t>
  </si>
  <si>
    <t>.INIMITABLE COLOR Coloring Cream   4.13 100ml Крем-краска Ледяной мокко</t>
  </si>
  <si>
    <t xml:space="preserve">LB12042                  </t>
  </si>
  <si>
    <t>.INIMITABLE COLOR Coloring Cream   4.22 100ml Крем-краска Каштановый интенсивно-фиолетовый</t>
  </si>
  <si>
    <t>LB12261/254919</t>
  </si>
  <si>
    <t>.INIMITABLE COLOR Coloring Cream   4.31 100ml Крем-краска Глазированный каштан</t>
  </si>
  <si>
    <t xml:space="preserve">LB12030                  </t>
  </si>
  <si>
    <t>.INIMITABLE COLOR Coloring Cream   4.4 100ml Крем-краска Каштановый медный</t>
  </si>
  <si>
    <t xml:space="preserve">LB12268/254988 </t>
  </si>
  <si>
    <t>.INIMITABLE COLOR Coloring Cream   4.62 100ml Крем-краска Каштановый красный пурпурный</t>
  </si>
  <si>
    <t xml:space="preserve">LB11991/254063                  </t>
  </si>
  <si>
    <t>.INIMITABLE COLOR Coloring Cream   5 100ml Крем-краска Светло-каштановый</t>
  </si>
  <si>
    <t xml:space="preserve">LB12010/254254                  </t>
  </si>
  <si>
    <t>.INIMITABLE COLOR Coloring Cream   5 CIOCCOLATO FONDENTE 100ml Крем-краска Св-каштан. темн. шоколад</t>
  </si>
  <si>
    <t xml:space="preserve">LB12003                  </t>
  </si>
  <si>
    <t>.INIMITABLE COLOR Coloring Cream   5.003 100ml Крем-краска Светло-каштановый карамельный</t>
  </si>
  <si>
    <t xml:space="preserve">LB12024                  </t>
  </si>
  <si>
    <t>.INIMITABLE COLOR Coloring Cream   5.1 100ml Крем-краска Светло-каштановый пепельный</t>
  </si>
  <si>
    <t xml:space="preserve">LB12043                  </t>
  </si>
  <si>
    <t>.INIMITABLE COLOR Coloring Cream   5.22 100ml Крем-краска Светло-каштановый интенсивно-фиолетовый</t>
  </si>
  <si>
    <t>259020/LB12932</t>
  </si>
  <si>
    <t>.INIMITABLE COLOR Coloring Cream   5.222 100ml Крем-краска Виноград</t>
  </si>
  <si>
    <t xml:space="preserve">LB11997                  </t>
  </si>
  <si>
    <t>.INIMITABLE COLOR Coloring Cream   5.3 100ml Крем-краска Светло-каштановый золотистый</t>
  </si>
  <si>
    <t xml:space="preserve">LB12035                  </t>
  </si>
  <si>
    <t>.INIMITABLE COLOR Coloring Cream   5.34 100ml Крем-краска Светло-каштановый золотисто-медный</t>
  </si>
  <si>
    <t xml:space="preserve">LB12037                  </t>
  </si>
  <si>
    <t>.INIMITABLE COLOR Coloring Cream   5.55 100ml Крем-краска Светло-каштановый махагон интенсивный</t>
  </si>
  <si>
    <t xml:space="preserve">LB12039                  </t>
  </si>
  <si>
    <t>.INIMITABLE COLOR Coloring Cream   5.56 100ml Крем-краска Светло-каштановый махагон красный</t>
  </si>
  <si>
    <t xml:space="preserve">LB12038                  </t>
  </si>
  <si>
    <t>.INIMITABLE COLOR Coloring Cream   5.66 100ml Крем-краска Светло-каштановый интенсивно-красный</t>
  </si>
  <si>
    <t>258993/LB12929</t>
  </si>
  <si>
    <t>.INIMITABLE COLOR Coloring Cream   5.666 100ml Крем-краска Вишня</t>
  </si>
  <si>
    <t xml:space="preserve">LB11992/254070                 </t>
  </si>
  <si>
    <t>.INIMITABLE COLOR Coloring Cream   6 100ml Крем-краска Темно-русый</t>
  </si>
  <si>
    <t xml:space="preserve">LB12011/254261                  </t>
  </si>
  <si>
    <t>.INIMITABLE COLOR Coloring Cream   6 CIOCCOLATO 100ml Крем-краска Темно-русый шоколад</t>
  </si>
  <si>
    <t xml:space="preserve">LB12004                  </t>
  </si>
  <si>
    <t>.INIMITABLE COLOR Coloring Cream   6.003 100ml Крем-краска Темно-русый карамельный</t>
  </si>
  <si>
    <t xml:space="preserve">LB12025                  </t>
  </si>
  <si>
    <t>.INIMITABLE COLOR Coloring Cream   6.1 100ml Крем-краска Темно-русый пепельный</t>
  </si>
  <si>
    <t xml:space="preserve">LB12016                  </t>
  </si>
  <si>
    <t>.INIMITABLE COLOR Coloring Cream   6.13 100ml Крем-краска Темно-русый пепельно-золотистый</t>
  </si>
  <si>
    <t xml:space="preserve">LB12044                  </t>
  </si>
  <si>
    <t>.INIMITABLE COLOR Coloring Cream   6.22 100ml Крем-краска Темно-русый интенсивно-фиолетовый</t>
  </si>
  <si>
    <t>259037/LB12933</t>
  </si>
  <si>
    <t>.INIMITABLE COLOR Coloring Cream   6.222 100ml Крем-краска Слива</t>
  </si>
  <si>
    <t xml:space="preserve">LB11998                  </t>
  </si>
  <si>
    <t>.INIMITABLE COLOR Coloring Cream   6.3 100ml Крем-краска Темно-русый золотистый</t>
  </si>
  <si>
    <t xml:space="preserve">LB12262/254926 </t>
  </si>
  <si>
    <t>.INIMITABLE COLOR Coloring Cream   6.31 100ml Крем-краска Темно-русый глазированный каштан</t>
  </si>
  <si>
    <t xml:space="preserve">LB12031                  </t>
  </si>
  <si>
    <t>.INIMITABLE COLOR Coloring Cream   6.4 100ml Крем-краска Темно-русый медный</t>
  </si>
  <si>
    <t xml:space="preserve">LB12266/254964 </t>
  </si>
  <si>
    <t>.INIMITABLE COLOR Coloring Cream   6.41 100ml Крем-краска Темно-русый медный матовый</t>
  </si>
  <si>
    <t xml:space="preserve">LB12040                  </t>
  </si>
  <si>
    <t>.INIMITABLE COLOR Coloring Cream   6.6 100ml Крем-краска Темно-русый красный</t>
  </si>
  <si>
    <t xml:space="preserve">LB12269/254995 </t>
  </si>
  <si>
    <t>.INIMITABLE COLOR Coloring Cream   6.62 100ml Крем-краска Темно-русый красный пурпурный</t>
  </si>
  <si>
    <t>259006/LB12930</t>
  </si>
  <si>
    <t>.INIMITABLE COLOR Coloring Cream   6.666 100ml Крем-краска Черешня</t>
  </si>
  <si>
    <t xml:space="preserve">LB11993/254087                  </t>
  </si>
  <si>
    <t>.INIMITABLE COLOR Coloring Cream   7 100ml Крем-краска Русый</t>
  </si>
  <si>
    <t>LB12013/254285</t>
  </si>
  <si>
    <t>.INIMITABLE COLOR Coloring Cream   7 GIANDUIA 100ml Крем-краска Русый ореховый шоколад</t>
  </si>
  <si>
    <t xml:space="preserve">LB12012/254278                  </t>
  </si>
  <si>
    <t>.INIMITABLE COLOR Coloring Cream   7 NOCCIOLA 100ml Крем-краска Русый ореховый золотистый</t>
  </si>
  <si>
    <t xml:space="preserve">LB12005                  </t>
  </si>
  <si>
    <t>.INIMITABLE COLOR Coloring Cream   7.003 100ml Крем-краска Русый карамельный</t>
  </si>
  <si>
    <t xml:space="preserve">LB12026                  </t>
  </si>
  <si>
    <t>.INIMITABLE COLOR Coloring Cream   7.1 100ml Крем-краска Русый пепельный</t>
  </si>
  <si>
    <t xml:space="preserve">LB12017                  </t>
  </si>
  <si>
    <t>.INIMITABLE COLOR Coloring Cream   7.13 100ml Крем-краска Русый пепельно-золотистый</t>
  </si>
  <si>
    <t xml:space="preserve">LB12019                  </t>
  </si>
  <si>
    <t>.INIMITABLE COLOR Coloring Cream   7.32 100ml Крем-краска Русый песочный</t>
  </si>
  <si>
    <t xml:space="preserve">LB11999                  </t>
  </si>
  <si>
    <t>.INIMITABLE COLOR Coloring Cream   7.33 100ml Крем-краска Русый интенсивно-золотистый</t>
  </si>
  <si>
    <t xml:space="preserve">LB12036                  </t>
  </si>
  <si>
    <t>.INIMITABLE COLOR Coloring Cream   7.34 100ml Крем-краска Русый золотистый медный</t>
  </si>
  <si>
    <t xml:space="preserve">LB12267/254971 </t>
  </si>
  <si>
    <t>.INIMITABLE COLOR Coloring Cream   7.41 100ml Крем-краска Русый медный матовый</t>
  </si>
  <si>
    <t xml:space="preserve">LB12265/254957 </t>
  </si>
  <si>
    <t>.INIMITABLE COLOR Coloring Cream   7.43 100ml Крем-краска Русый медный золотистый</t>
  </si>
  <si>
    <t xml:space="preserve">LB12032                  </t>
  </si>
  <si>
    <t>.INIMITABLE COLOR Coloring Cream   7.44 100ml Крем-краска Русый интенсивно-медный</t>
  </si>
  <si>
    <t xml:space="preserve">LB12041                  </t>
  </si>
  <si>
    <t>.INIMITABLE COLOR Coloring Cream   7.66 100ml Крем-краска Русый интенсивно-красный</t>
  </si>
  <si>
    <t>LB11994/254094</t>
  </si>
  <si>
    <t>.INIMITABLE COLOR Coloring Cream   8 100ml Крем-краска Светло-русый</t>
  </si>
  <si>
    <t xml:space="preserve">LB12014/254292                  </t>
  </si>
  <si>
    <t>.INIMITABLE COLOR Coloring Cream   8 TOFFEE 100ml Крем-краска Светло-русый тоффи</t>
  </si>
  <si>
    <t xml:space="preserve">LB12006                  </t>
  </si>
  <si>
    <t>.INIMITABLE COLOR Coloring Cream   8.003 100ml Крем-краска Светло-русый карамельный</t>
  </si>
  <si>
    <t xml:space="preserve">LB12027                  </t>
  </si>
  <si>
    <t>.INIMITABLE COLOR Coloring Cream   8.1 100ml Крем-краска Светло-русый пепельный</t>
  </si>
  <si>
    <t xml:space="preserve">LB12018                  </t>
  </si>
  <si>
    <t>.INIMITABLE COLOR Coloring Cream   8.13 100ml Крем-краска Светло-русый пепельно-золотистый</t>
  </si>
  <si>
    <t xml:space="preserve">LB12000                  </t>
  </si>
  <si>
    <t>.INIMITABLE COLOR Coloring Cream   8.3 100ml Крем-краска Светло-русый золотистый</t>
  </si>
  <si>
    <t xml:space="preserve">LB12263/254933 </t>
  </si>
  <si>
    <t>.INIMITABLE COLOR Coloring Cream   8.31 100ml Крем-краска Светло-русый глазированный каштан</t>
  </si>
  <si>
    <t xml:space="preserve">LB12020                  </t>
  </si>
  <si>
    <t>.INIMITABLE COLOR Coloring Cream   8.32 100ml Крем-краска Светло-русый песочный</t>
  </si>
  <si>
    <t xml:space="preserve">LB12001                  </t>
  </si>
  <si>
    <t>.INIMITABLE COLOR Coloring Cream   8.33 100ml Крем-краска Светло-русый интенсивно-золотистый</t>
  </si>
  <si>
    <t xml:space="preserve">LB12033                  </t>
  </si>
  <si>
    <t>.INIMITABLE COLOR Coloring Cream   8.4 100ml Крем-краска Светло-русый медный</t>
  </si>
  <si>
    <t>259655/LB12989</t>
  </si>
  <si>
    <t>.INIMITABLE COLOR Coloring Cream   8.43 100ml Крем-краска светло-русый медный золотистый</t>
  </si>
  <si>
    <t xml:space="preserve">LB12034                  </t>
  </si>
  <si>
    <t>.INIMITABLE COLOR Coloring Cream   8.44 100ml Крем-краска Светло-русый интенсивно-медный</t>
  </si>
  <si>
    <t>259013/LB12931</t>
  </si>
  <si>
    <t>.INIMITABLE COLOR Coloring Cream   8.666 100ml Крем-краска Гранат</t>
  </si>
  <si>
    <t>LB11995/254100</t>
  </si>
  <si>
    <t>.INIMITABLE COLOR Coloring Cream   9 100ml Крем-краска Экстра светло-русый</t>
  </si>
  <si>
    <t>LB12015/254308</t>
  </si>
  <si>
    <t>.INIMITABLE COLOR Coloring Cream   9 CAFFELATTE 100ml Крем-краска Экстра светло-русый кофе с молоком</t>
  </si>
  <si>
    <t xml:space="preserve">LB12007                  </t>
  </si>
  <si>
    <t>.INIMITABLE COLOR Coloring Cream   9.003 100ml Крем-краска Экстра светло-русый карамельный</t>
  </si>
  <si>
    <t xml:space="preserve">LB12028                  </t>
  </si>
  <si>
    <t>.INIMITABLE COLOR Coloring Cream   9.1 100ml Крем-краска Экстра светло-русый пепельный</t>
  </si>
  <si>
    <t xml:space="preserve">LB12002                  </t>
  </si>
  <si>
    <t>.INIMITABLE COLOR Coloring Cream   9.3 100ml Крем-краска Экстра светло-русый золотистый</t>
  </si>
  <si>
    <t xml:space="preserve">LB12021                  </t>
  </si>
  <si>
    <t>.INIMITABLE COLOR Coloring Cream   9.32 100ml Крем-краска Экстра светло-русый песочный</t>
  </si>
  <si>
    <t>259662/LB12990</t>
  </si>
  <si>
    <t>.INIMITABLE COLOR Coloring Cream   9.43 100ml Крем-краска экстра светло-русый медный золотистый</t>
  </si>
  <si>
    <t xml:space="preserve">LB11996                  </t>
  </si>
  <si>
    <t>.INIMITABLE COLOR Coloring Cream 10 100ml Крем-краска Платиновый блондин</t>
  </si>
  <si>
    <t xml:space="preserve">LB12008                  </t>
  </si>
  <si>
    <t>.INIMITABLE COLOR Coloring Cream 10.003 100ml Крем-краска Платиновый блондин карамельный</t>
  </si>
  <si>
    <t xml:space="preserve">LB12029                  </t>
  </si>
  <si>
    <t>.INIMITABLE COLOR Coloring Cream 10.1 100ml Крем-краска Платиновый блондин пепельный</t>
  </si>
  <si>
    <t xml:space="preserve">LB12022                  </t>
  </si>
  <si>
    <t>.INIMITABLE COLOR Coloring Cream 10.32 100ml Крем-краска Платиновый блондин песочный</t>
  </si>
  <si>
    <t xml:space="preserve">LB12272/255022 </t>
  </si>
  <si>
    <t>.INIMITABLE COLOR Coloring Cream BLU 100ml Крем-краска Микстон синий</t>
  </si>
  <si>
    <t xml:space="preserve">LB12270/255008 </t>
  </si>
  <si>
    <t>.INIMITABLE COLOR Coloring Cream GIALLO 100ml Крем-краска Микстон желтый</t>
  </si>
  <si>
    <t>259679/LB12991</t>
  </si>
  <si>
    <t>.INIMITABLE COLOR Coloring Cream NEUTRO 100ml Крем-краска нейтральный</t>
  </si>
  <si>
    <t xml:space="preserve">LB12271/255015 </t>
  </si>
  <si>
    <t>.INIMITABLE COLOR Coloring Cream ROSSO 100ml Крем-краска Микстон красный</t>
  </si>
  <si>
    <t>259044/LB12934</t>
  </si>
  <si>
    <t>.INIMITABLE COLOR INTENSIFICATORE GIALLO 100ml Усилитель цвета (желтый)</t>
  </si>
  <si>
    <t>259051/LB12935</t>
  </si>
  <si>
    <t>.INIMITABLE COLOR INTENSIFICATORE ROSSO 100ml Усилитель цвета (красный)</t>
  </si>
  <si>
    <t>LB12755/257965</t>
  </si>
  <si>
    <t>.INIMITABLE PASTEL COLOR Coloring Cream Azzurro Cielo 100ml Крем-краска Голубое небо</t>
  </si>
  <si>
    <t>.INIMITABLE PASTEL COLOR Coloring Cream Blu Denim 100ml Крем-краска Синий деним</t>
  </si>
  <si>
    <t xml:space="preserve">LB12756/257972 </t>
  </si>
  <si>
    <t>.INIMITABLE PASTEL COLOR Coloring Cream Grigio Lunare 100ml Крем-краска Серо-лунный</t>
  </si>
  <si>
    <t xml:space="preserve">LB12753/257941 </t>
  </si>
  <si>
    <t>.INIMITABLE PASTEL COLOR Coloring Cream Lilla Lavanda 100ml Крем-краска Лиловая лаванда</t>
  </si>
  <si>
    <t>LB12751/257927</t>
  </si>
  <si>
    <t>.INIMITABLE PASTEL COLOR Coloring Cream Rosa Candy 100ml Крем-краска Розовая конфета</t>
  </si>
  <si>
    <t xml:space="preserve">LB12750/257910 </t>
  </si>
  <si>
    <t>.INIMITABLE PASTEL COLOR Coloring Cream Verde Oceanico 100ml Крем-краска Зелёный океанический</t>
  </si>
  <si>
    <t xml:space="preserve">LB12752/257934 </t>
  </si>
  <si>
    <t>.INIMITABLE PASTEL COLOR Coloring Cream Viola Aubergine 100ml Крем-краска Фиолетовый баклажан</t>
  </si>
  <si>
    <t>INIMITABLE. АССОРТИМЕНТ</t>
  </si>
  <si>
    <t>253752/LB12501</t>
  </si>
  <si>
    <t>.INIMITABLE BLONDE Anti-Yellow Shampoo 250ml Шампунь для волос, блокирующий жёлтый оттенок</t>
  </si>
  <si>
    <t>253851/LB11970</t>
  </si>
  <si>
    <t>.INIMITABLE BLONDE Bleaching Cream 2x250gr Блондирующий крем</t>
  </si>
  <si>
    <t>258917/LB12914</t>
  </si>
  <si>
    <t>.INIMITABLE BLONDE Bleaching Powder "09 Power" 500g Обесцвечивающий порошок для волос "09 Power"</t>
  </si>
  <si>
    <t>256036/LB12496</t>
  </si>
  <si>
    <t>.INIMITABLE BLONDE PERFECTIONEX (Bleaching Protector) Treat 1 500ml Фаза 1</t>
  </si>
  <si>
    <t>256043/LB12502</t>
  </si>
  <si>
    <t>.INIMITABLE BLONDE PERFECTIONEX (Bleaching Repair) Treat 2 500ml Фаза 2</t>
  </si>
  <si>
    <t>256401/LB12558/sticker</t>
  </si>
  <si>
    <t>.INIMITABLE COLOR 3D Effect/Color Mixer 100ml Регулятор-загуститель с 3D эффектом</t>
  </si>
  <si>
    <t>259846/LB13043</t>
  </si>
  <si>
    <t>.INIMITABLE STYLE Anti-frizz mask Маска разглаживающая для волос (рН3.5)  200мл</t>
  </si>
  <si>
    <t>259853/LB13044</t>
  </si>
  <si>
    <t>.INIMITABLE STYLE Anti-frizz mask Маска разглаживающая для волос (рН3.5) 1000мл</t>
  </si>
  <si>
    <t>259822/LB13041</t>
  </si>
  <si>
    <t>.INIMITABLE STYLE Anti-frizz shampoo Шампунь разглаживающий (рН5.5)  250мл</t>
  </si>
  <si>
    <t>259839/LB13042</t>
  </si>
  <si>
    <t>.INIMITABLE STYLE Anti-frizz shampoo Шампунь разглаживающий (рН5.5) 1000мл</t>
  </si>
  <si>
    <t xml:space="preserve">255060/LB12324 </t>
  </si>
  <si>
    <t>.INIMITABLE STYLE BB FILLER НАБОР (Филлер 6x25ml + Подготовительный шампунь 200ml)</t>
  </si>
  <si>
    <t xml:space="preserve">255084/LB12339 </t>
  </si>
  <si>
    <t>.INIMITABLE STYLE BB SHAMPOO 250ml Шампунь для красоты волос с чистой гиалуроновой кислотой</t>
  </si>
  <si>
    <t xml:space="preserve">255077/LB12341 </t>
  </si>
  <si>
    <t>.INIMITABLE STYLE BB Styling 200ml Крем для стайлинга</t>
  </si>
  <si>
    <t>.INIMITABLE STYLE Crispy Gel Mousse 250ml Гель-мусс</t>
  </si>
  <si>
    <t>254797/LB12179</t>
  </si>
  <si>
    <t>.INIMITABLE STYLE Curling Cream 100ml Крем для локонов</t>
  </si>
  <si>
    <t>259310/LB12972</t>
  </si>
  <si>
    <t>.INIMITABLE STYLE Detangling primer Распутывающий праймер для волос 150мл</t>
  </si>
  <si>
    <t>256050/LB12503</t>
  </si>
  <si>
    <t>.INIMITABLE STYLE Heat Protecting Serum 250ml Термозащитная сыворотка</t>
  </si>
  <si>
    <t>254827/LB12182</t>
  </si>
  <si>
    <t>.INIMITABLE STYLE Illuminating Cream 250ml Крем для придания блеска</t>
  </si>
  <si>
    <t xml:space="preserve">254834/LB12183 </t>
  </si>
  <si>
    <t>.INIMITABLE STYLE Illuminating Drops 100ml Капли, придающие блеск</t>
  </si>
  <si>
    <t>.INIMITABLE STYLE Illuminating Extreme Spray 500ml Фиксирующий лак,придающий блеск. Сверхсильн.фикс.</t>
  </si>
  <si>
    <t>257668/LB12697</t>
  </si>
  <si>
    <t>.INIMITABLE STYLE Illuminating Extreme Styling Foam 250ml Мусс, придающий блеск. Сверхсильной фикс.</t>
  </si>
  <si>
    <t>254872/LB12187</t>
  </si>
  <si>
    <t>.INIMITABLE STYLE Illuminating Mask  200ml Маска, придающая блеск</t>
  </si>
  <si>
    <t xml:space="preserve">255657/LB12407   </t>
  </si>
  <si>
    <t>.INIMITABLE STYLE Illuminating Mask 1000ml Маска, придающая блеск</t>
  </si>
  <si>
    <t>254841/LB12184</t>
  </si>
  <si>
    <t>.INIMITABLE STYLE Illuminating Medium Styling Foam 250ml Мусс, придающий блеск. Средней фиксации</t>
  </si>
  <si>
    <t>254865/LB12186</t>
  </si>
  <si>
    <t>.INIMITABLE STYLE Illuminating Shampoo  250ml Шампунь, придающий блеск</t>
  </si>
  <si>
    <t xml:space="preserve">255664/LB12406 </t>
  </si>
  <si>
    <t>.INIMITABLE STYLE Illuminating Shampoo 1000ml Шампунь, придающий блеск</t>
  </si>
  <si>
    <t>.INIMITABLE STYLE Illuminating Shining Spray 250ml Спрей, придающий блеск</t>
  </si>
  <si>
    <t>258061/LB12765</t>
  </si>
  <si>
    <t>.INIMITABLE STYLE Matt Finishing Wax 100ml Завершающий воск с матовым эффектом</t>
  </si>
  <si>
    <t xml:space="preserve">258078/LB12766 </t>
  </si>
  <si>
    <t>.INIMITABLE STYLE Matt Shaper Wax 100ml Моделирующий воск с матовым эффектом</t>
  </si>
  <si>
    <t>259327/LB12973</t>
  </si>
  <si>
    <t>.INIMITABLE STYLE Multiaction co-wash Многофункциональный очищающий крем для волос 250мл</t>
  </si>
  <si>
    <t xml:space="preserve">254810/LB12181 </t>
  </si>
  <si>
    <t>.INIMITABLE STYLE No Frizz Cream 200ml Разглаживающий крем</t>
  </si>
  <si>
    <t>259907/LB13049</t>
  </si>
  <si>
    <t>.INIMITABLE STYLE Post-Treatment mask Маска стабилизирующая для волос (рН3.5)  200мл</t>
  </si>
  <si>
    <t>259914/LB13050</t>
  </si>
  <si>
    <t>.INIMITABLE STYLE Post-Treatment mask Маска стабилизирующая для волос (рН3.5) 1000мл</t>
  </si>
  <si>
    <t>259884/LB13047</t>
  </si>
  <si>
    <t>.INIMITABLE STYLE Post-Treatment shampoo Шампунь стабилизирующий (рН4.5)  250мл</t>
  </si>
  <si>
    <t>259891/LB13048</t>
  </si>
  <si>
    <t>.INIMITABLE STYLE Post-Treatment shampoo Шампунь стабилизирующий (рН4.5) 1000мл</t>
  </si>
  <si>
    <t>259860/LB13045</t>
  </si>
  <si>
    <t>.INIMITABLE STYLE Straight&amp;Curly fluid Флюид для укладки прямых и вьющихся волос (pH7.0) 200мл</t>
  </si>
  <si>
    <t>254780/LB12178</t>
  </si>
  <si>
    <t>.INIMITABLE STYLE Styling Powder 5g Моделирующая пудра</t>
  </si>
  <si>
    <t>258290/LB12822</t>
  </si>
  <si>
    <t>.INIMITABLE STYLE Transforming Spray 300ml Разглаживающий спрей</t>
  </si>
  <si>
    <t>254858/LB12185</t>
  </si>
  <si>
    <t>.INIMITABLE STYLE Treating Mousse 200ml Восстанавливающий мусс</t>
  </si>
  <si>
    <t>259808/LB13039</t>
  </si>
  <si>
    <t>.INIMITABLE STYLE Volume mask Маска для придания объема волосам (рН3.5)  200мл</t>
  </si>
  <si>
    <t>259815/LB13040</t>
  </si>
  <si>
    <t>.INIMITABLE STYLE Volume mask Маска для придания объема волосам (рН3.5) 1000мл</t>
  </si>
  <si>
    <t>259785/LB13037</t>
  </si>
  <si>
    <t>.INIMITABLE STYLE Volume shampoo Шампунь для придания объема волосам (pH5.5)  250мл</t>
  </si>
  <si>
    <t>259792/LB13038</t>
  </si>
  <si>
    <t>.INIMITABLE STYLE Volume shampoo Шампунь для придания объема волосам (pH5.5) 1000мл</t>
  </si>
  <si>
    <t>258801/LB12903</t>
  </si>
  <si>
    <t>.INIMITABLE TECH Крем с пленкообразующим защитным эффектом 100мл Barrier Cream</t>
  </si>
  <si>
    <t>259204/LB12961</t>
  </si>
  <si>
    <t>.INIMITABLE TECH Лосьон для химической завивки волос 500мл Curly Perm</t>
  </si>
  <si>
    <t>259778/LB13036</t>
  </si>
  <si>
    <t>.INIMITABLE TECH Мусс для волос на основе рисовых отрубей (pH4.5) 250мл Bran Treatment</t>
  </si>
  <si>
    <t>770101/LB13089</t>
  </si>
  <si>
    <t>.INIMITABLE TECH Мусс успокаивающий кожу 150мл No Itch Mousse</t>
  </si>
  <si>
    <t>258818/LB12904</t>
  </si>
  <si>
    <t>.INIMITABLE TECH Паста для снятия красителя с кожи 100мл Remover Paste</t>
  </si>
  <si>
    <t>259211/LB12962</t>
  </si>
  <si>
    <t>.INIMITABLE TECH Регулирующий флюид для химической завивки волос 250мл Fluid Regulator For Perm</t>
  </si>
  <si>
    <t>259228/LB12963</t>
  </si>
  <si>
    <t>.INIMITABLE TECH Фиксатор нейтрализатор для химической завивки волос 500мл Neutral Fixing Fluid</t>
  </si>
  <si>
    <t>INIMITABLE. ОКИСЛИТЕЛЬНАЯ ЭМУЛЬСИЯ</t>
  </si>
  <si>
    <t>257101/LBT16191</t>
  </si>
  <si>
    <t>.INIMITABLE Oxidant Emulsion 30vol. 9%  150ml Окислительная эмульсия</t>
  </si>
  <si>
    <t>"HAIR COMPANY PROFESSIONAL"</t>
  </si>
  <si>
    <t xml:space="preserve"> HAIR LIGHT. УХОД</t>
  </si>
  <si>
    <t>Перчатки нитрил неопудренные(Сиреневые) S</t>
  </si>
  <si>
    <t xml:space="preserve"> Преддепиляционный лосьон Очищает, дезинфицирует перед процедурой </t>
  </si>
  <si>
    <t xml:space="preserve"> Refectocil Жидкость для снятия краски с кожи. Remover</t>
  </si>
  <si>
    <t xml:space="preserve">Гель-краска </t>
  </si>
  <si>
    <t>Набор  для окрашивания бровей краской</t>
  </si>
  <si>
    <t>Набор  для окрашивания бровей хной</t>
  </si>
  <si>
    <t>04276</t>
  </si>
  <si>
    <t>04271</t>
  </si>
  <si>
    <t>04270</t>
  </si>
  <si>
    <t>04272</t>
  </si>
  <si>
    <t>04273</t>
  </si>
  <si>
    <t>04216</t>
  </si>
  <si>
    <t>04218</t>
  </si>
  <si>
    <t>04219</t>
  </si>
  <si>
    <t>04217</t>
  </si>
  <si>
    <t>04223</t>
  </si>
  <si>
    <t>01897</t>
  </si>
  <si>
    <t xml:space="preserve">SOPHIE BONTE  кисть </t>
  </si>
  <si>
    <t>02236</t>
  </si>
  <si>
    <t>02237</t>
  </si>
  <si>
    <t>02233</t>
  </si>
  <si>
    <t>02234</t>
  </si>
  <si>
    <t>02235</t>
  </si>
  <si>
    <t>02238</t>
  </si>
  <si>
    <t xml:space="preserve">
Кисть для нанесения и растушевки теней 107, Sophie Bonte</t>
  </si>
  <si>
    <t xml:space="preserve">
Кисть для пудры 101 Sophie Bonte</t>
  </si>
  <si>
    <t xml:space="preserve">
Кисть для контуринга и румян 105 Sophie Bonte</t>
  </si>
  <si>
    <t>01674</t>
  </si>
  <si>
    <t>01701</t>
  </si>
  <si>
    <t>Набор кистей для бровей CC Brow Professional 6 шт.</t>
  </si>
  <si>
    <t>Набор кистей для бровей CC Brow Professional 11 шт.</t>
  </si>
  <si>
    <t>Кисть для губной помады 109 Sophie Bonte</t>
  </si>
  <si>
    <t>Кисть для тональной основы 104 Sophie Bonte</t>
  </si>
  <si>
    <t>Кисть для бровей двойная со щеточкой 110 Sophie Bonte</t>
  </si>
  <si>
    <t>Бумага для перманента, 80*55мм, Сomair  1000 шт/уп</t>
  </si>
  <si>
    <t>Пинцет для наращивания ESD-10, black</t>
  </si>
  <si>
    <t>Пинцет для наращивания ESD-17, black</t>
  </si>
  <si>
    <t>00233</t>
  </si>
  <si>
    <t>00234</t>
  </si>
  <si>
    <t>04081</t>
  </si>
  <si>
    <t>04080</t>
  </si>
  <si>
    <t>04082</t>
  </si>
  <si>
    <t>75 мл</t>
  </si>
  <si>
    <t>01479</t>
  </si>
  <si>
    <t>00108</t>
  </si>
  <si>
    <t>00949</t>
  </si>
  <si>
    <t>00151</t>
  </si>
  <si>
    <t>Бахилы черные п/э  ЭКСТРА прочные 4,5  гр. (18 мкр)  (Россия)</t>
  </si>
  <si>
    <t>Полотенце 45*90 см спанлейс КОМФОРТ белый (инд.слож)</t>
  </si>
  <si>
    <t>м</t>
  </si>
  <si>
    <t xml:space="preserve">Салфетка 7*7 см спанлейс белый </t>
  </si>
  <si>
    <t>Трусы бикини безразмерные женские, цвет голубой</t>
  </si>
  <si>
    <t>Трусы бикини безразмерные женские, цвет бордовый</t>
  </si>
  <si>
    <t>Трусы бикини мужские синие спанбонд (индивидуальная упаковка)</t>
  </si>
  <si>
    <t>Трусы бикини мужские черные спанбонд (индивидуальная упаковка)</t>
  </si>
  <si>
    <t>Трусы бикини мужские белые спанбонд (индивидуальная упаковка)</t>
  </si>
  <si>
    <t xml:space="preserve">Фольга  серебро 14 мкм*100 м </t>
  </si>
  <si>
    <t>Фольга  серебро 14 мкм*50 м</t>
  </si>
  <si>
    <t xml:space="preserve">Фольга  серебро 14 мкм*25 м </t>
  </si>
  <si>
    <r>
      <t xml:space="preserve">Фольга с тиснением  серебро 14 мкм*100 м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</si>
  <si>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Фольга с тиснением серебро 14 мкм*50 м   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</si>
  <si>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Фольга с тиснением серебро 14 мкм*25 м   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</si>
  <si>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Фольга с тиснением  серебро 18 мкм*100 м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</si>
  <si>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Фольга с тиснением серебро 18 мкм*50 м   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</si>
  <si>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r>
      <t xml:space="preserve">Фольга с тиснением серебро 18 мкм*25 м        </t>
    </r>
    <r>
      <rPr>
        <b/>
        <i/>
        <sz val="11"/>
        <color rgb="FFFF0000"/>
        <rFont val="Calibri"/>
        <family val="2"/>
        <charset val="204"/>
        <scheme val="minor"/>
      </rPr>
      <t>НОВИНКА!!!</t>
    </r>
  </si>
  <si>
    <t xml:space="preserve">Фольга с тиснением  серебро 16 мкм*100 м     </t>
  </si>
  <si>
    <t xml:space="preserve">Фольга с тиснением серебро 16 мкм*50 м        </t>
  </si>
  <si>
    <t xml:space="preserve">Фольга с тиснением серебро 16 мкм*25 м       </t>
  </si>
  <si>
    <t xml:space="preserve">Крем для загара SOLEO   EXCITED  (Тингл эффект) </t>
  </si>
  <si>
    <t>2710266</t>
  </si>
  <si>
    <t xml:space="preserve">Бахилы синие п/э прочные 3,6  гр. (16 мкр)  (Россия) </t>
  </si>
  <si>
    <t xml:space="preserve">Чехол на одноразовый спанбонд черный 200*90 </t>
  </si>
  <si>
    <r>
      <t xml:space="preserve">Полотенце 35*70 см спанлейс КОМФОРТ  белый (пласт) </t>
    </r>
    <r>
      <rPr>
        <b/>
        <i/>
        <sz val="12"/>
        <color rgb="FFFF0000"/>
        <rFont val="Calibri"/>
        <family val="2"/>
        <charset val="204"/>
        <scheme val="minor"/>
      </rPr>
      <t>под заказ</t>
    </r>
  </si>
  <si>
    <r>
      <t xml:space="preserve">Полотенце 45*90 см спанлейс КОМФОРТ  белый (пласт) </t>
    </r>
    <r>
      <rPr>
        <b/>
        <i/>
        <sz val="12"/>
        <color rgb="FFFF0000"/>
        <rFont val="Calibri"/>
        <family val="2"/>
        <charset val="204"/>
        <scheme val="minor"/>
      </rPr>
      <t>под заказ</t>
    </r>
  </si>
  <si>
    <t>Шапочки "Шарлотки" розовые/зеленые/желтые</t>
  </si>
  <si>
    <t>ППЭ</t>
  </si>
  <si>
    <t>НПЭ</t>
  </si>
  <si>
    <t>Тапочки "вьетнамки"  ППЭ 3 мм белый</t>
  </si>
  <si>
    <t>Тапочки "вьетнамки"  ППЭ 5 мм белый</t>
  </si>
  <si>
    <t>Тапочки "вьетнамки"  ППЭ 5 мм красный</t>
  </si>
  <si>
    <t>Тапочки "вьетнамки"  ППЭ 5 мм зеленые</t>
  </si>
  <si>
    <r>
      <t xml:space="preserve">Тапочки "вьетнамки"  ППЭ 5 мм красный      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</si>
  <si>
    <t xml:space="preserve">Тапочки "вьетнамки"  ППЭ 5 мм зеленые    </t>
  </si>
  <si>
    <t xml:space="preserve">Тапочки "вьетнамки"  ППЭ 5 мм голубые      </t>
  </si>
  <si>
    <t xml:space="preserve">Тапочки "вьетнамки"  ППЭ 5 мм желтые       </t>
  </si>
  <si>
    <t>Мисочка для размешивания масок пластмассовая белая (д. 10,5см.,высота 7см.)</t>
  </si>
  <si>
    <t>Мисочка для размешивания масок пластмассовая розовая (д. 10,5см.,высота 7см.)</t>
  </si>
  <si>
    <r>
      <t>Кушон для бровей Cushion for Eyebrow, brown mix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</si>
  <si>
    <r>
      <t>Гель для бровей с кератином Keratin brow gel , 6 мл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</si>
  <si>
    <t>Полотенце 35*70 см спанлейс ЛЮКС СОТЫ белый (инд.сл)</t>
  </si>
  <si>
    <t>Полотенце 45*90 см спанлейс ЛЮКС СОТЫ белый (инд.слож)</t>
  </si>
  <si>
    <r>
      <t xml:space="preserve">Тапочки "вьетнамки"  ППЭ 5 мм белый     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</si>
  <si>
    <t xml:space="preserve">Палочки апельсиновые 180/200   10 шт </t>
  </si>
  <si>
    <r>
      <t>Алмадез-Ликвид, (с насос дозатором)</t>
    </r>
    <r>
      <rPr>
        <b/>
        <i/>
        <sz val="11"/>
        <color rgb="FFFF0000"/>
        <rFont val="Calibri"/>
        <family val="2"/>
        <charset val="204"/>
        <scheme val="minor"/>
      </rPr>
      <t xml:space="preserve"> </t>
    </r>
  </si>
  <si>
    <t xml:space="preserve">Алмадез-Экспресс, салфетки влажные антибактериальные № 100 (12*20см) в банке готовые </t>
  </si>
  <si>
    <t>2148920</t>
  </si>
  <si>
    <t>Краситель для тонирования INDOLA PROFESSION Blond Expert P.11 60мл</t>
  </si>
  <si>
    <t>2148904</t>
  </si>
  <si>
    <t>Краситель для тонирования INDOLA PROFESSION EXСLUSIVELY Blond Expert Pastel P.27 Блонд пастельный перламутрово-фиолетовый 60мл</t>
  </si>
  <si>
    <t>2703008</t>
  </si>
  <si>
    <t>Осветляющий краситель для волос INDOLA BLONDE EXPERT HIGHLIFT 100.0 Ультраблонд натуральный 60 мл</t>
  </si>
  <si>
    <t>2702938</t>
  </si>
  <si>
    <t>Осветляющий краситель для волос INDOLA BLONDE EXPERT HIGHLIFT 100.03+ Ультраблонд натуральный золотистый интенсивный 60 мл</t>
  </si>
  <si>
    <t>2703370</t>
  </si>
  <si>
    <t>Осветляющий краситель для волос INDOLA BLONDE EXPERT HIGHLIFT 100.11 Ультраблонд интенсивный пепельный 60 мл</t>
  </si>
  <si>
    <t>2703309</t>
  </si>
  <si>
    <t>Осветляющий краситель для волос INDOLA BLONDE EXPERT HIGHLIFT 100.2 Ультраблонд перламутровый 60 мл</t>
  </si>
  <si>
    <t>2703024</t>
  </si>
  <si>
    <t>Осветляющий краситель для волос INDOLA BLONDE EXPERT HIGHLIFT 100.2+ Ультраблонд перламутровый интенсивный 60 мл</t>
  </si>
  <si>
    <t>2703457</t>
  </si>
  <si>
    <t>Осветляющий краситель для волос INDOLA BLONDE EXPERT HIGHLIFT 100.27+ Ультраблонд перламутровый фиолетовый интенсивный 60 мл</t>
  </si>
  <si>
    <t>2703362</t>
  </si>
  <si>
    <t>Осветляющий краситель для волос INDOLA BLONDE EXPERT HIGHLIFT 100.28 Ультраблонд перламутровый шоколадный 60 мл</t>
  </si>
  <si>
    <t>2703455</t>
  </si>
  <si>
    <t>Осветляющий краситель для волос INDOLA BLONDE EXPERT HIGHLIFT 100.8+ Ультраблонд шоколадный интенсивный 60 мл</t>
  </si>
  <si>
    <t>2702996</t>
  </si>
  <si>
    <t>Осветляющий краситель для волос INDOLA BLONDE EXPERT HIGHLIFT 1000.0 Специальный блондин натуральный 60 мл</t>
  </si>
  <si>
    <t>2703466</t>
  </si>
  <si>
    <t>Осветляющий краситель для волос INDOLA BLONDE EXPERT HIGHLIFT 1000.03 Специальный блондин натуральный золотистый 60 мл</t>
  </si>
  <si>
    <t>2703005</t>
  </si>
  <si>
    <t>Осветляющий краситель для волос INDOLA BLONDE EXPERT HIGHLIFT 1000.1 Специальный блондин пепельный 60 мл</t>
  </si>
  <si>
    <t>2703002</t>
  </si>
  <si>
    <t>Осветляющий краситель для волос INDOLA BLONDE EXPERT HIGHLIFT 1000.11 Специальный блондин интенсивный пепельный 60 мл</t>
  </si>
  <si>
    <t>2703307</t>
  </si>
  <si>
    <t>Осветляющий краситель для волос INDOLA BLONDE EXPERT HIGHLIFT 1000.22 Специальный блондин интенсивный перламутровый 60 мл</t>
  </si>
  <si>
    <t>2703302</t>
  </si>
  <si>
    <t>Осветляющий краситель для волос INDOLA BLONDE EXPERT HIGHLIFT 1000.27 Специальный блондин перламуртовый фиолетовый 60 мл</t>
  </si>
  <si>
    <t>2703463</t>
  </si>
  <si>
    <t>Осветляющий краситель для волос INDOLA BLONDE EXPERT HIGHLIFT 1000.28 Специальный блондин перламуртовый шоколадный 60 мл</t>
  </si>
  <si>
    <t>2703460</t>
  </si>
  <si>
    <t>Осветляющий краситель для волос INDOLA BLONDE EXPERT HIGHLIFT 1000.72 Специальный блондин фиолетовый перламуртовый 60 мл</t>
  </si>
  <si>
    <t>2702936</t>
  </si>
  <si>
    <t>Осветляющий краситель для волос INDOLA BLONDE EXPERT HIGHLIFT 1000.8 Специальный блондин шоколадный 60 мл</t>
  </si>
  <si>
    <t>2703312</t>
  </si>
  <si>
    <t>Пастельный тонер для волос INDOLA BLONDE EXPERT Toner  P.11 Блондин пастельный интенсивный пепельный 60 мл</t>
  </si>
  <si>
    <t>2703321</t>
  </si>
  <si>
    <t>Пастельный тонер для волос INDOLA BLONDE EXPERT Toner  P.27 Блондин пастельный перламутровый фиолетовый 60 мл</t>
  </si>
  <si>
    <t>2703016</t>
  </si>
  <si>
    <t>Пастельный тонер для волос INDOLA BLONDE EXPERT Toner  Р.01 Блондин пастельный натуральный пепельный 60 мл</t>
  </si>
  <si>
    <t>2703286</t>
  </si>
  <si>
    <t>Пастельный тонер для волос INDOLA BLONDE EXPERT Toner  Р.16 Блондин пастельный пепельный красный 60 мл</t>
  </si>
  <si>
    <t>2702998</t>
  </si>
  <si>
    <t>Пастельный тонер для волос INDOLA BLONDE EXPERT Toner  Р.2 Блондин пастельный перламутровый 60 мл</t>
  </si>
  <si>
    <t>2703364</t>
  </si>
  <si>
    <t>Пастельный тонер для волос INDOLA BLONDE EXPERT Toner  Р.28 Блондин пастельный перламутровый шоколадный 60 мл</t>
  </si>
  <si>
    <t>2703317</t>
  </si>
  <si>
    <t>Пастельный тонер для волос INDOLA BLONDE EXPERT Toner  Р.31 Блондин пастельный золотистый пепельный 60 мл</t>
  </si>
  <si>
    <t>2703019</t>
  </si>
  <si>
    <t>Пастельный тонер для волос INDOLA BLONDE EXPERT Toner P.17 Сиреневый блонд 60 мл</t>
  </si>
  <si>
    <t>2561985</t>
  </si>
  <si>
    <t>Перманентный крем-краситель для волос INDOLA EXСLUSIVELY PROFESSIONAL Blond Expert Highlift100.0 ультроблонд натуральный 60мл</t>
  </si>
  <si>
    <t>2561987</t>
  </si>
  <si>
    <t>Перманентный крем-краситель для волос INDOLA EXСLUSIVELY PROFESSIONAL Blond Expert Highlift100.03+ ультраблонд натуральный золотистый интенсивный 60мл</t>
  </si>
  <si>
    <t>2561989</t>
  </si>
  <si>
    <t>Перманентный крем-краситель для волос INDOLA EXСLUSIVELY PROFESSIONAL Blond Expert Highlift100.2 ультраблонд перламутровыйй 60мл</t>
  </si>
  <si>
    <t>2561991</t>
  </si>
  <si>
    <t>Перманентный крем-краситель для волос INDOLA EXСLUSIVELY PROFESSIONAL Blond Expert Highlift100.2+ ультраблонд перламутровый интенсивный 60мл</t>
  </si>
  <si>
    <t>2561993</t>
  </si>
  <si>
    <t>Перманентный крем-краситель для волос INDOLA EXСLUSIVELY PROFESSIONAL Blond Expert Highlift100.28 ультраблонд  перламутровый шоколадный 60мл</t>
  </si>
  <si>
    <t>2148914</t>
  </si>
  <si>
    <t>Перманентный крем-краситель для волос INDOLA EXСLUSIVELY PROFESSIONAL Blond Expert Highlift1000.0 блонд натуральный 60мл</t>
  </si>
  <si>
    <t>2148906</t>
  </si>
  <si>
    <t>Перманентный крем-краситель для волос INDOLA EXСLUSIVELY PROFESSIONAL Blond Expert Highlift1000.1 блонд пепельный 60мл</t>
  </si>
  <si>
    <t>2284362</t>
  </si>
  <si>
    <t>Перманентный крем-краситель для волос INDOLA EXСLUSIVELY PROFESSIONAL Blond Expert Highlift1000.18 розовый блонд 60мл</t>
  </si>
  <si>
    <t>2148925</t>
  </si>
  <si>
    <t>Перманентный крем-краситель для волос INDOLA EXСLUSIVELY PROFESSIONAL Blond Expert Highlift1000.38 Золотисто-шоколадный блондин 60мл</t>
  </si>
  <si>
    <t>2148894</t>
  </si>
  <si>
    <t>Микстон  PERMANENT CARING COLOR INDOLA EXСLUSIVELY PROFESSIONALION 0.11 пепельный 60мл</t>
  </si>
  <si>
    <t>2148891</t>
  </si>
  <si>
    <t>Микстон INDOLA PROFESSION 0.44 медный 60мл</t>
  </si>
  <si>
    <t>2148890</t>
  </si>
  <si>
    <t>Микстон INDOLA PROFESSION 0.66 красный 60мл</t>
  </si>
  <si>
    <t>2148886</t>
  </si>
  <si>
    <t>Микстон INDOLA PROFESSION 100 Blanc осветляющий крем чистый 60мл</t>
  </si>
  <si>
    <t>2148892</t>
  </si>
  <si>
    <t>Микстон Indola Profession PCC 0.33 Золотистый 60мл</t>
  </si>
  <si>
    <t>2148893</t>
  </si>
  <si>
    <t>Микстон PERMANENT CARING COLOR INDOLA EXСLUSIVELY PROFESSIONALION 0.22 перламутровый 60мл</t>
  </si>
  <si>
    <t>2691417</t>
  </si>
  <si>
    <t>Стойкая краска для волос  PERMANENT CARING COLOR INDOLA EXСLUSIVELY PROFESSIONAL 1.0 черный 60мл</t>
  </si>
  <si>
    <t>2775981</t>
  </si>
  <si>
    <t>Стойкая краска для волос  PERMANENT CARING COLOR INDOLA EXСLUSIVELY PROFESSIONAL 4.0 средний коричневый натуральный 120 мл</t>
  </si>
  <si>
    <t>2691411</t>
  </si>
  <si>
    <t>Стойкая краска для волос  PERMANENT CARING COLOR INDOLA EXСLUSIVELY PROFESSIONAL 4.0 средний коричневый натуральный 60мл</t>
  </si>
  <si>
    <t>2775983</t>
  </si>
  <si>
    <t>Стойкая краска для волос  PERMANENT CARING COLOR INDOLA EXСLUSIVELY PROFESSIONAL 5.0 светлый коричневый натуральный 120 мл</t>
  </si>
  <si>
    <t>2148876</t>
  </si>
  <si>
    <t>Стойкая краска для волос  PERMANENT CARING COLOR INDOLA EXСLUSIVELY PROFESSIONAL 5.0 светлый коричневый натуральный 60мл</t>
  </si>
  <si>
    <t>2691415</t>
  </si>
  <si>
    <t>Стойкая краска для волос INDOLA PROFESSION 3.0 темный коричневый натуральный 60мл</t>
  </si>
  <si>
    <t>2693540</t>
  </si>
  <si>
    <t>Стойкая краска для волос INDOLA PROFESSION 4.1 средний коричневый пепельный 60мл</t>
  </si>
  <si>
    <t>2149316</t>
  </si>
  <si>
    <t>Стойкая краска для волос INDOLA PROFESSION 6.66х темный русый красный экстра 60мл</t>
  </si>
  <si>
    <t>2697866</t>
  </si>
  <si>
    <t>Стойкая краска для волос INDOLA PROFESSION 8.43 светлый русый медный золотистый 60мл</t>
  </si>
  <si>
    <t>2697875</t>
  </si>
  <si>
    <t>Стойкая краска для волос INDOLA PROFESSION 8.44х светлый русый медный экстра 60мл</t>
  </si>
  <si>
    <t>2691380</t>
  </si>
  <si>
    <t>Стойкая краска для волос PERMANENT CARING COLOR INDOLA EXСLUSIVELY PROFESSIONAL 10.0 светлый блондин натуральный 60мл</t>
  </si>
  <si>
    <t>2697264</t>
  </si>
  <si>
    <t>Стойкий краситель для волос  PERMANENT Caring Color INDOLA PROFESSION EXСLUSIVELY 7.32 средний русый золотистый перламутровый 60мл</t>
  </si>
  <si>
    <t>2776044</t>
  </si>
  <si>
    <t>Стойкий краситель для волос  PERMANENT CARING COLOR NDOLA EXСLUSIVELY PROFESSIONAL 7.0 средний русый натуральный 120 мл</t>
  </si>
  <si>
    <t>2691401</t>
  </si>
  <si>
    <t>Стойкий краситель для волос  PERMANENT CARING COLOR NDOLA EXСLUSIVELY PROFESSIONAL 7.0 средний русый натуральный 60мл</t>
  </si>
  <si>
    <t>2776052</t>
  </si>
  <si>
    <t>Стойкий краситель для волос  PERMANENT CARING COLOR NDOLA EXСLUSIVELY PROFESSIONAL 8.0 светлый русый натуральный 120 мл</t>
  </si>
  <si>
    <t>2691395</t>
  </si>
  <si>
    <t>Стойкий краситель для волос  PERMANENT CARING COLOR NDOLA EXСLUSIVELY PROFESSIONAL 8.0 светлый русый натуральный 60мл</t>
  </si>
  <si>
    <t>2776056</t>
  </si>
  <si>
    <t>Стойкий краситель для волос  PERMANENT CARING COLOR NDOLA EXСLUSIVELY PROFESSIONAL 9.0 блондин натуральный 120 мл</t>
  </si>
  <si>
    <t>2691388</t>
  </si>
  <si>
    <t>Стойкий краситель для волос  PERMANENT CARING COLOR NDOLA EXСLUSIVELY PROFESSIONAL 9.0 блондин натуральный 60мл</t>
  </si>
  <si>
    <t>2699308</t>
  </si>
  <si>
    <t>Стойкий краситель для волос "RED &amp; FASHION" PERMANENT Caring Color INDOLA PROFESSION EXСLUSIVELY  5.82 светлый коричневый шоколадный перламутровый 60мл</t>
  </si>
  <si>
    <t>2148844</t>
  </si>
  <si>
    <t>Стойкий краситель для волос "RED &amp; FASHION" PERMANENT Caring Color INDOLA PROFESSION EXСLUSIVELY 7.44  средний русый интенсивный медный 60мл</t>
  </si>
  <si>
    <t>2698178</t>
  </si>
  <si>
    <t>Стойкий краситель для волос "RED &amp; FASHION" PERMANENT Caring Color INDOLA PROFESSION EXСLUSIVELY 7.76 средний русый фиолетовый 60мл</t>
  </si>
  <si>
    <t>2148842</t>
  </si>
  <si>
    <t>Стойкий краситель для волос "RED &amp; FASHION" PERMANENT Caring Color INDOLA PROFESSION EXСLUSIVELY 7.82 средний русый шоколадный перламутровый 60мл</t>
  </si>
  <si>
    <t>2149328</t>
  </si>
  <si>
    <t>Стойкий краситель для волос "RED &amp; FASHION" PERMANENT Caring Color INDOLA PROFESSION EXСLUSIVELY 9.82 60мл</t>
  </si>
  <si>
    <t>2693543</t>
  </si>
  <si>
    <t>Стойкий краситель для волос INDOLA PROFESSION  1.1 черный пепельный 60мл</t>
  </si>
  <si>
    <t>2697303</t>
  </si>
  <si>
    <t>Стойкий краситель для волос INDOLA PROFESSION  6.35 темный русый золотистый махагон 60мл</t>
  </si>
  <si>
    <t>2699328</t>
  </si>
  <si>
    <t>Стойкий краситель для волос INDOLA PROFESSION  6.80 темный русый шоколадный натуральный 60мл</t>
  </si>
  <si>
    <t>2148884</t>
  </si>
  <si>
    <t>Стойкий краситель для волос INDOLA PROFESSION 3.8 темный коричневый шоколадный 60мл</t>
  </si>
  <si>
    <t>2148881</t>
  </si>
  <si>
    <t>Стойкий краситель для волос INDOLA PROFESSION 4.3 средний коричневый золотистый 60мл</t>
  </si>
  <si>
    <t>2148880</t>
  </si>
  <si>
    <t>Стойкий краситель для волос INDOLA PROFESSION 4.35 средний коричневый золотистый махагон 60мл</t>
  </si>
  <si>
    <t>2148879</t>
  </si>
  <si>
    <t>Стойкий краситель для волос INDOLA PROFESSION 4.4 средний коричневый медный 60мл</t>
  </si>
  <si>
    <t>2699330</t>
  </si>
  <si>
    <t>Стойкий краситель для волос INDOLA PROFESSION 4.80 средний коричневый шоколадный натуральный 60мл</t>
  </si>
  <si>
    <t>2148877</t>
  </si>
  <si>
    <t>Стойкий краситель для волос INDOLA PROFESSION 4.86 средний коричневый шоколадный красный 60мл</t>
  </si>
  <si>
    <t>2148875</t>
  </si>
  <si>
    <t>Стойкий краситель для волос INDOLA PROFESSION 5.03 светлый коричневый натуральный золотистый 60мл</t>
  </si>
  <si>
    <t>2690249</t>
  </si>
  <si>
    <t>Стойкий краситель для волос INDOLA PROFESSION 5.11 cветлый коричневый пепельный интенсивный 60 мл</t>
  </si>
  <si>
    <t>2149340</t>
  </si>
  <si>
    <t>Стойкий краситель для волос INDOLA PROFESSION 5.3 светлый коричневый золотистый 60мл</t>
  </si>
  <si>
    <t>2697018</t>
  </si>
  <si>
    <t>2148864</t>
  </si>
  <si>
    <t>Стойкий краситель для волос INDOLA PROFESSION 5.35 светлый коричневый золотистый махагон 60мл</t>
  </si>
  <si>
    <t>2148862</t>
  </si>
  <si>
    <t>Стойкий краситель для волос INDOLA PROFESSION 5.4 светлый коричневый медный 60мл</t>
  </si>
  <si>
    <t>2148860</t>
  </si>
  <si>
    <t>Стойкий краситель для волос INDOLA PROFESSION 5.56 светлый коричневый махагон красный 60мл</t>
  </si>
  <si>
    <t>2148856</t>
  </si>
  <si>
    <t>Стойкий краситель для волос INDOLA PROFESSION 5.60 светлый коричневый красный натуральный 60мл</t>
  </si>
  <si>
    <t>2771460</t>
  </si>
  <si>
    <t>Стойкий краситель для волос INDOLA PROFESSION 5.66х светлый коричневый красный экстра 60мл</t>
  </si>
  <si>
    <t>2698181</t>
  </si>
  <si>
    <t>Стойкий краситель для волос INDOLA PROFESSION 5.77х светлый коричневый фиолетовый экстра 60мл</t>
  </si>
  <si>
    <t>2775985</t>
  </si>
  <si>
    <t>Стойкий краситель для волос INDOLA PROFESSION 6.0 темный русый натуральный 120 мл</t>
  </si>
  <si>
    <t>2691406</t>
  </si>
  <si>
    <t>Стойкий краситель для волос INDOLA PROFESSION 6.0 темный русый натуральный 60мл</t>
  </si>
  <si>
    <t>2691431</t>
  </si>
  <si>
    <t>Стойкий краситель для волос INDOLA PROFESSION 6.03 темный русый натуральный золотистый 60мл</t>
  </si>
  <si>
    <t>2691462</t>
  </si>
  <si>
    <t>Стойкий краситель для волос INDOLA PROFESSION 6.1 темный русый пепельный 60мл</t>
  </si>
  <si>
    <t>2690247</t>
  </si>
  <si>
    <t>Стойкий краситель для волос INDOLA PROFESSION 6.11 тёмный русый пепельный интенсивный 60 мл</t>
  </si>
  <si>
    <t>2690262</t>
  </si>
  <si>
    <t>Стойкий краситель для волос INDOLA PROFESSION 6.18 тёмный русый пепельный шоколадный 60 мл</t>
  </si>
  <si>
    <t>2693571</t>
  </si>
  <si>
    <t>Стойкий краситель для волос INDOLA PROFESSION 6.3 темный русый золотистый 60мл</t>
  </si>
  <si>
    <t>2148869</t>
  </si>
  <si>
    <t>Стойкий краситель для волос INDOLA PROFESSION 6.34 темный русый золотистый медный 60мл</t>
  </si>
  <si>
    <t>2148871</t>
  </si>
  <si>
    <t>Стойкий краситель для волос INDOLA PROFESSION 6.4 темный русый медный 60мл</t>
  </si>
  <si>
    <t>2697868</t>
  </si>
  <si>
    <t>Стойкий краситель для волос INDOLA PROFESSION 6.43 темный русый медный золотистый 60мл</t>
  </si>
  <si>
    <t>2698019</t>
  </si>
  <si>
    <t>Стойкий краситель для волос INDOLA PROFESSION 6.44 темный русый интенсивный медный 60мл</t>
  </si>
  <si>
    <t>2149246</t>
  </si>
  <si>
    <t>Стойкий краситель для волос INDOLA PROFESSION 6.60 темный русый красный натуральный 60мл</t>
  </si>
  <si>
    <t>2698143</t>
  </si>
  <si>
    <t>Стойкий краситель для волос INDOLA PROFESSION 6.66х темный русый красный экстра 60мл</t>
  </si>
  <si>
    <t>2698177</t>
  </si>
  <si>
    <t>Стойкий краситель для волос INDOLA PROFESSION 6.77х темный русый фиолетовый экстра 60мл</t>
  </si>
  <si>
    <t>2148852</t>
  </si>
  <si>
    <t>Стойкий краситель для волос INDOLA PROFESSION 6.83 темный русый шоколадный золотистый 60мл</t>
  </si>
  <si>
    <t>2148851</t>
  </si>
  <si>
    <t>Стойкий краситель для волос INDOLA PROFESSION 6.84 темный русый шоколадный медный 60мл</t>
  </si>
  <si>
    <t>2148848</t>
  </si>
  <si>
    <t>Стойкий краситель для волос INDOLA PROFESSION 7.03 средний русый натуральный золотистый 60мл</t>
  </si>
  <si>
    <t>2148895</t>
  </si>
  <si>
    <t>Стойкий краситель для волос INDOLA PROFESSION 7.3 средний русый золотистый 60мл</t>
  </si>
  <si>
    <t>2699319</t>
  </si>
  <si>
    <t>Стойкий краситель для волос INDOLA PROFESSION 7.30 средний русый золотистый натуральный 60мл</t>
  </si>
  <si>
    <t>2697293</t>
  </si>
  <si>
    <t>Стойкий краситель для волос INDOLA PROFESSION 7.35 средний русый золотистый  махагон 60мл</t>
  </si>
  <si>
    <t>2148839</t>
  </si>
  <si>
    <t>Стойкий краситель для волос INDOLA PROFESSION 7.83 средний русый шоколадный золотистый 60мл</t>
  </si>
  <si>
    <t>2691425</t>
  </si>
  <si>
    <t>Стойкий краситель для волос INDOLA PROFESSION 8.03 светлый русый натуральный золотистый 60мл</t>
  </si>
  <si>
    <t>2691443</t>
  </si>
  <si>
    <t>Стойкий краситель для волос INDOLA PROFESSION 8.1 светлый русый пепельный 60мл</t>
  </si>
  <si>
    <t>2690245</t>
  </si>
  <si>
    <t>Стойкий краситель для волос INDOLA PROFESSION 8.18 светлый русый пепельный шоколадный 60 мл</t>
  </si>
  <si>
    <t>2148845</t>
  </si>
  <si>
    <t>Стойкий краситель для волос INDOLA PROFESSION 8.3 светлый русый золотистый 60мл</t>
  </si>
  <si>
    <t>2697261</t>
  </si>
  <si>
    <t>Стойкий краситель для волос INDOLA PROFESSION 8.32 светлый русый золотистый перламутровый 60мл</t>
  </si>
  <si>
    <t>2697270</t>
  </si>
  <si>
    <t>Стойкий краситель для волос INDOLA PROFESSION 8.34 светлый русый золотистый медный 60 мл</t>
  </si>
  <si>
    <t>2698139</t>
  </si>
  <si>
    <t>Стойкий краситель для волос INDOLA PROFESSION 8.66х светлый русый красный экстра 60мл</t>
  </si>
  <si>
    <t>2698176</t>
  </si>
  <si>
    <t>Стойкий краситель для волос INDOLA PROFESSION 8.77х светлый русый фиолетовый экстра 60мл</t>
  </si>
  <si>
    <t>2699326</t>
  </si>
  <si>
    <t>Стойкий краситель для волос INDOLA PROFESSION 8.80 светлый русый шоколадный натуральный 60мл</t>
  </si>
  <si>
    <t>2148827</t>
  </si>
  <si>
    <t>Стойкий краситель для волос INDOLA PROFESSION 9.03 блондин натуральный золотистый 60мл</t>
  </si>
  <si>
    <t>2148897</t>
  </si>
  <si>
    <t>Стойкий краситель для волос INDOLA PROFESSION 9.11 блондин интенсивно пепельный 60мл</t>
  </si>
  <si>
    <t>2691438</t>
  </si>
  <si>
    <t>2149333</t>
  </si>
  <si>
    <t>Стойкий краситель для волос INDOLA PROFESSION 9.3 блондин золотистый 60мл</t>
  </si>
  <si>
    <t>2697256</t>
  </si>
  <si>
    <t>Стойкий краситель для волос INDOLA PROFESSION 9.32 Блондин золотистый перламутровый 60мл</t>
  </si>
  <si>
    <t>2697870</t>
  </si>
  <si>
    <t>Стойкий краситель для волос INDOLA PROFESSION 9.44 блондин интенсивный медный 60мл</t>
  </si>
  <si>
    <t>2149319</t>
  </si>
  <si>
    <t>Стойкий краситель для волос INDOLA PROFESSION Blush Nudes 4.38 средний коричневый золотистый шоколадный 60мл</t>
  </si>
  <si>
    <t>2697328</t>
  </si>
  <si>
    <t>Стойкий краситель для волос INDOLA PROFESSION Blush Nudes 6.38 темный русый золотистый шоколадный 60мл</t>
  </si>
  <si>
    <t>2148898</t>
  </si>
  <si>
    <t>Стойкий краситель для волос INDOLA PROFESSION Blush Nudes 7.38 средний русый золотистый шоколадный 60мл</t>
  </si>
  <si>
    <t>2152452</t>
  </si>
  <si>
    <t>Стойкий краситель для волос INDOLA PROFESSION Blush Nudes 9.38 блондин золотистый шоколадный 60мл</t>
  </si>
  <si>
    <t>2149321</t>
  </si>
  <si>
    <t>Стойкий краситель для волос INDOLA PROFESSION Urban Reds 4.68 Средний коричневый красный шоколадный 60мл</t>
  </si>
  <si>
    <t>2149324</t>
  </si>
  <si>
    <t>Стойкий краситель для волос INDOLA PROFESSION Urban Reds 5.67 Светлый коричневый красный фиолетовый 60мл</t>
  </si>
  <si>
    <t>2698122</t>
  </si>
  <si>
    <t>Стойкий краситель для волос INDOLA PROFESSION Urban Reds 6.48 Темный русый медный шоколадный 60мл</t>
  </si>
  <si>
    <t>2776055</t>
  </si>
  <si>
    <t>Стойкий краситель для волос NATURAL &amp; ESSENTIALS PERMANENT CARING COLOR INDOLA EXСLUSIVELY PROFESSIONAL 8.00 светлый русый интенсивный натуральный 120 мл</t>
  </si>
  <si>
    <t>2698465</t>
  </si>
  <si>
    <t>Стойкий краситель для волос NATURAL &amp; ESSENTIALS PERMANENT CARING COLOR INDOLA EXСLUSIVELY PROFESSIONAL 8.00 светлый русый интенсивный натуральный 60мл</t>
  </si>
  <si>
    <t>2776057</t>
  </si>
  <si>
    <t>Стойкий краситель для волос NATURAL &amp; ESSENTIALS PERMANENT CARING COLOR NDOLA EXСLUSIVELY PROFESSIONAL 9.00 блондин интенсивный натуральный 120 мл</t>
  </si>
  <si>
    <t>2698180</t>
  </si>
  <si>
    <t>Стойкий краситель для волос NATURAL &amp; ESSENTIALS PERMANENT CARING COLOR NDOLA EXСLUSIVELY PROFESSIONAL 9.00 блондин интенсивный натуральный 60мл</t>
  </si>
  <si>
    <t>2468608</t>
  </si>
  <si>
    <t>Стойкий краситель для волос PERMANENT CARING COLOR INDOLA EXСLUSIVELY PROFESSIONAL 5,8  60мл</t>
  </si>
  <si>
    <t>2699317</t>
  </si>
  <si>
    <t>Стойкий краситель для волос PERMANENT CARING COLOR INDOLA EXСLUSIVELY PROFESSIONAL 5.00 светлый коричневый интенсивный натуральный 60мл</t>
  </si>
  <si>
    <t>2776007</t>
  </si>
  <si>
    <t>Стойкий краситель для волос PERMANENT CARING COLOR INDOLA EXСLUSIVELY PROFESSIONAL 6.00 темный русый интенсивный натуральный 120 мл</t>
  </si>
  <si>
    <t>2699315</t>
  </si>
  <si>
    <t>Стойкий краситель для волос PERMANENT CARING COLOR INDOLA EXСLUSIVELY PROFESSIONAL 6.00 темный русый интенсивный натуральный 60 мл</t>
  </si>
  <si>
    <t>2468599</t>
  </si>
  <si>
    <t>Стойкий краситель для волос PERMANENT CARING COLOR INDOLA EXСLUSIVELY PROFESSIONAL 7,8  60мл</t>
  </si>
  <si>
    <t>2468620</t>
  </si>
  <si>
    <t>Стойкий краситель для волос PERMANENT CARING COLOR INDOLA EXСLUSIVELY PROFESSIONAL 7,86  60мл</t>
  </si>
  <si>
    <t>2468603</t>
  </si>
  <si>
    <t>Стойкий краситель для волос PERMANENT CARING COLOR INDOLA EXСLUSIVELY PROFESSIONAL 8,48  60мл</t>
  </si>
  <si>
    <t>2693556</t>
  </si>
  <si>
    <t>Стойкий краситель для волос PERMANENT Caring Color INDOLA PROFESSION EXСLUSIVELY 7.2 средний русый перламутровый 60мл</t>
  </si>
  <si>
    <t>2693552</t>
  </si>
  <si>
    <t>Стойкий краситель для волос PERMANENT Caring Color INDOLA PROFESSION EXСLUSIVELY 9.2 блондин перламутровый 60мл</t>
  </si>
  <si>
    <t>2776051</t>
  </si>
  <si>
    <t>Стойкий краситель для волос PERMANENT CARING COLOR NDOLA EXСLUSIVELY PROFESSIONAL 7.00 средний русый интенсивынй натуральный 120 мл</t>
  </si>
  <si>
    <t>2698927</t>
  </si>
  <si>
    <t>Стойкий краситель для волос PERMANENT CARING COLOR NDOLA EXСLUSIVELY PROFESSIONAL 7.00 средний русый интенсивынй натуральный 60мл</t>
  </si>
  <si>
    <t>2264698</t>
  </si>
  <si>
    <t>Стойкий краситель для волос INDOLA PROFESSION Ageless 4.60 Блондин жемчужный натуральный, 60мл</t>
  </si>
  <si>
    <t>2264945</t>
  </si>
  <si>
    <t>Стойкий краситель для волос INDOLA PROFESSION Ageless 6.30 Темный русый золотистый натуральный, 60мл</t>
  </si>
  <si>
    <t>2699605</t>
  </si>
  <si>
    <t>Стойкий краситель для волос INDOLA PROFESSION Ageless 6.38+ Темный русый золотистый шоколадный интенсивный, 60мл</t>
  </si>
  <si>
    <t>2264983</t>
  </si>
  <si>
    <t>Стойкий краситель для волос INDOLA PROFESSION Ageless 7.03+ Средний русый натуральный золотистый, 60мл</t>
  </si>
  <si>
    <t>2699598</t>
  </si>
  <si>
    <t>Стойкий краситель для волос INDOLA PROFESSION Ageless 7.20 Средний русый жемчужный натуральный, 60мл</t>
  </si>
  <si>
    <t>2264946</t>
  </si>
  <si>
    <t>Стойкий краситель для волос INDOLA PROFESSION Ageless 7.38+ Средний русый золотистый шоколадный интенсивный, 60мл</t>
  </si>
  <si>
    <t>2699301</t>
  </si>
  <si>
    <t>Стойкий краситель для волос INDOLA PROFESSION Ageless 9.03+ Блондин натуральный золотистый интенсивный, 60мл</t>
  </si>
  <si>
    <t>2699495</t>
  </si>
  <si>
    <t>Стойкий краситель для волос INDOLA PROFESSION Ageless 9.20 Блондин жемчужный натуральный, 60мл</t>
  </si>
  <si>
    <t>2425653</t>
  </si>
  <si>
    <t>Краска для волос Indola XpressColor Блондин интенсивный натуральный 9.00 60 мл</t>
  </si>
  <si>
    <t>2425651</t>
  </si>
  <si>
    <t>Краска для волос Indola XpressColor Блондин натуральный перламутровый 9.2 60 мл</t>
  </si>
  <si>
    <t>2425654</t>
  </si>
  <si>
    <t>Краска для волос Indola XpressColor Светлый коричневый интенсивный натуральный 5.00 60 мл</t>
  </si>
  <si>
    <t>2425147</t>
  </si>
  <si>
    <t>Краска для волос Indola XpressColor Светлый коричневый натуральный 5.0 60 мл</t>
  </si>
  <si>
    <t>2425644</t>
  </si>
  <si>
    <t>Краска для волос Indola XpressColor Светлый русый интенсивный натуральный 8.00 60 мл</t>
  </si>
  <si>
    <t>2425647</t>
  </si>
  <si>
    <t>Краска для волос Indola XpressColor Светлый русый натуральный золотистый 8.03 60 мл</t>
  </si>
  <si>
    <t>2575990</t>
  </si>
  <si>
    <t>Краска для волос Indola XpressColor Средний коричневый махагон 4.5 60 мл</t>
  </si>
  <si>
    <t>2577082</t>
  </si>
  <si>
    <t>Краска для волос Indola XpressColor Средний русый медный экстра 7.44 60 мл</t>
  </si>
  <si>
    <t>2425657</t>
  </si>
  <si>
    <t>Краска для волос Indola XpressColor Средний русый натуральный 7.0 60 мл</t>
  </si>
  <si>
    <t>2425658</t>
  </si>
  <si>
    <t>Краска для волос Indola XpressColor Средний русый перламутровый 7.2 60 мл</t>
  </si>
  <si>
    <t>2425656</t>
  </si>
  <si>
    <t>Краска для волос Indola XpressColor Темный коричневый натуральный 3.0 60 мл</t>
  </si>
  <si>
    <t>2425702</t>
  </si>
  <si>
    <t>Краска для волос Indola XpressColor Темный русый золотистый шоколадный 6.38 60 мл</t>
  </si>
  <si>
    <t>2425655</t>
  </si>
  <si>
    <t>Краска для волос Indola XpressColor Темный русый интенсивный натуральный 6.00 60 мл</t>
  </si>
  <si>
    <t>2575963</t>
  </si>
  <si>
    <t>Краска для волос Indola XpressColor Тёмный русый красный махагон 6.65 60 мл</t>
  </si>
  <si>
    <t>2425661</t>
  </si>
  <si>
    <t>Краска для волос Indola XpressColor Темный русый перламутровый 6.2 60 мл</t>
  </si>
  <si>
    <t>2577079</t>
  </si>
  <si>
    <t>Краска для волос Indola XpressColor Тёмный русый фиолетовый экстра 6.77 60 мл</t>
  </si>
  <si>
    <t>1954416</t>
  </si>
  <si>
    <t>Лосьон для защиты кожи INDOLA PROFESSIONAL 250мл</t>
  </si>
  <si>
    <t>2703352</t>
  </si>
  <si>
    <t>Нейтрализующий бустер INDOLA BLONDE EXPERT Ultra Cool Booster 60 мл</t>
  </si>
  <si>
    <t>2703346</t>
  </si>
  <si>
    <t>Обесцвечивающая пудра Blond Expert 30 гр</t>
  </si>
  <si>
    <t>Обесцвечивающая пудра INDOLA BLONDE EXPERT 450 гр</t>
  </si>
  <si>
    <t>2151377</t>
  </si>
  <si>
    <t>Обесцвечивающий порошок с пониженным образованием пыли "BLONDE Expert" (Bleaching Powder HAIR-BOND TECHNOLOGY INSIDE) серии INDOLA EXСLUSIVELY PROFESSIONAL 450 гр.</t>
  </si>
  <si>
    <t>1895299</t>
  </si>
  <si>
    <t>Порошок обесцвечивающий белый INDOLA PROFESSIONAL 450мл</t>
  </si>
  <si>
    <t>2147452</t>
  </si>
  <si>
    <t>Проявитель-крем 12% для стойкой крем-краски для волос INDOLA PROFESSIONAL 1000мл</t>
  </si>
  <si>
    <t>2146611</t>
  </si>
  <si>
    <t>Проявитель-крем 2% для стойкой крем-краски для волос INDOLA EXСLUSIVELY PROFESSIONAL 1000мл</t>
  </si>
  <si>
    <t>2146609</t>
  </si>
  <si>
    <t>Проявитель-крем 4% для стойкой крем-краски для волос INDOLA EXСLUSIVELY PROFESSIONAL 1000мл</t>
  </si>
  <si>
    <t>2373996</t>
  </si>
  <si>
    <t>Проявитель-крем 4% для стойкой крем-краски для волос INDOLA EXСLUSIVELY PROFESSIONAL 60 мл</t>
  </si>
  <si>
    <t>2146612</t>
  </si>
  <si>
    <t>Проявитель-крем 6% для стойкой крем-краски для волос INDOLA EXСLUSIVELY PROFESSIONAL 1000мл</t>
  </si>
  <si>
    <t>2337758</t>
  </si>
  <si>
    <t>Проявитель-крем 6% для стойкой крем-краски для волос INDOLA PROFESSIONAL 60мл</t>
  </si>
  <si>
    <t>2146610</t>
  </si>
  <si>
    <t>Проявитель-крем 9% для стойкой крем-краски для волос INDOLA EXСLUSIVELY PROFESSIONAL 1000мл</t>
  </si>
  <si>
    <t>2337702</t>
  </si>
  <si>
    <t>Проявитель-крем 9% для стойкой крем-краски для волос INDOLA PROFESSIONAL 60мл</t>
  </si>
  <si>
    <t>2374003</t>
  </si>
  <si>
    <t>Трансформер красителя – для демиперманентного окрашивания волос (COLOR Transformer Demi-Permanent Coloration)  серии "INDOLA EXСLUSIVELY PROFESSIONAL" 60мл</t>
  </si>
  <si>
    <t>2704201</t>
  </si>
  <si>
    <t>Трансформер красителя для демиперманентного окрашивания волос Indola Color Transformer 750 мл</t>
  </si>
  <si>
    <t>1887354</t>
  </si>
  <si>
    <t>Дизайнер Лосьон 0 для хим.завивки для трудноподдающихся волос INDOLA DESIGNER 1000мл</t>
  </si>
  <si>
    <t>1887352</t>
  </si>
  <si>
    <t>Дизайнер Лосьон 2 для хим.завивки для окрашенных волос INDOLA DESIGNER 1000мл</t>
  </si>
  <si>
    <t>2706141</t>
  </si>
  <si>
    <t>Кондиционер для окрашенных волос Indola Color Conditioner 1500 мл</t>
  </si>
  <si>
    <t>2706139</t>
  </si>
  <si>
    <t>Кондиционер для окрашенных волос Indola Color Conditioner 300 мл</t>
  </si>
  <si>
    <t>2206369</t>
  </si>
  <si>
    <t>Кондиционер для окрашенных волос Indola Innova Color Conditioner 1500мл</t>
  </si>
  <si>
    <t>Кондиционер для окрашенных волос Indola Innova Color Conditioner 300мл</t>
  </si>
  <si>
    <t>2706136</t>
  </si>
  <si>
    <t>Маска для окрашенных волос Indola Color Leave-In Rinse-Off Treatment 200 мл</t>
  </si>
  <si>
    <t>2256622</t>
  </si>
  <si>
    <t>Маска для окрашенных волос Indola Innova Color Leave-In Treatment 200мл</t>
  </si>
  <si>
    <t>2705875</t>
  </si>
  <si>
    <t>Нейтрализирующий шампунь Indola Color Silver Shampoo 300 мл</t>
  </si>
  <si>
    <t>2203560</t>
  </si>
  <si>
    <t>Нейтрализирующий шампунь Indola Color Silver Shampoo 300мл</t>
  </si>
  <si>
    <t>2705881</t>
  </si>
  <si>
    <t>Нейтрализирующий шампунь Indola Сolor Silver Shampoo1500 мл</t>
  </si>
  <si>
    <t>2203764</t>
  </si>
  <si>
    <t>Нейтрализирующий шампунь Indola Сolor Silver Shampoo1500мл</t>
  </si>
  <si>
    <t>2705852</t>
  </si>
  <si>
    <t>Шампунь для окрашенных волос Indola Color Shampoo 1500 мл</t>
  </si>
  <si>
    <t>2206365</t>
  </si>
  <si>
    <t>Шампунь для окрашенных волос Indola Color Shampoo 1500мл</t>
  </si>
  <si>
    <t>2705847</t>
  </si>
  <si>
    <t>Шампунь для окрашенных волос Indola Color Shampoo 300 мл</t>
  </si>
  <si>
    <t>2706405</t>
  </si>
  <si>
    <t>Восстанавливающая маска для волос Indola repair mask 200 мл</t>
  </si>
  <si>
    <t>2706131</t>
  </si>
  <si>
    <t>Восстанавливающий кератиновый филлер Indola Repair Keratin Filler 300 мл</t>
  </si>
  <si>
    <t>2705891</t>
  </si>
  <si>
    <t>Восстанавливающий кондиционер для волос Indola Repair Conditioner 1500 мл</t>
  </si>
  <si>
    <t>2705889</t>
  </si>
  <si>
    <t>Восстанавливающий кондиционер для волос Indola Repair Conditioner 300 мл</t>
  </si>
  <si>
    <t>2705826</t>
  </si>
  <si>
    <t>Восстанавливающий шампунь для волос Indola repair shampoo 1500 мл</t>
  </si>
  <si>
    <t>2207057</t>
  </si>
  <si>
    <t>Кератиновое восстановление Филлер Indola Repair Keratin Filler 300мл</t>
  </si>
  <si>
    <t>2206370</t>
  </si>
  <si>
    <t>Кондиционер восстанавливающий для волос Indola Repair Conditioner 1500мл</t>
  </si>
  <si>
    <t>2207058</t>
  </si>
  <si>
    <t>Кондиционер восстанавливающий для волос Indola Repair Conditioner 300мл</t>
  </si>
  <si>
    <t>2469845</t>
  </si>
  <si>
    <t>Маска восстанавливающий для волос Indola Innova repair mask 200 мл</t>
  </si>
  <si>
    <t>2207056</t>
  </si>
  <si>
    <t>Флюид для волос Indola Repair split-ends serum 75 мл</t>
  </si>
  <si>
    <t>2706191</t>
  </si>
  <si>
    <t>Флюид для секущихся концов Indola Repair split-ends serum 100 мл</t>
  </si>
  <si>
    <t>2206366</t>
  </si>
  <si>
    <t>Шампунь восстанавливающий для волос Indola Innova repair shampoo 1500мл</t>
  </si>
  <si>
    <t>2705818</t>
  </si>
  <si>
    <t>Шампунь восстанавливающий для волос Indola Repair Shampoo 300 мл</t>
  </si>
  <si>
    <t>2207055</t>
  </si>
  <si>
    <t>Кондиционер Двухфазный для увлажнения волос Indola Hydrate Bi-Phase Conditioner 300мл</t>
  </si>
  <si>
    <t>2206368</t>
  </si>
  <si>
    <t>Увлажняющий бальзам Indola Hydrate BB Cream 200мл</t>
  </si>
  <si>
    <t>2706145</t>
  </si>
  <si>
    <t>Увлажняющий спрей-кондиционер Indola Hydrate Spray Conditioner 300 мл</t>
  </si>
  <si>
    <t>2705833</t>
  </si>
  <si>
    <t>Увлажняющий шампунь для волос Indola Hydrate Shampoo 1500 мл</t>
  </si>
  <si>
    <t>2705831</t>
  </si>
  <si>
    <t>Увлажняющий шампунь для волос Indola Hydrate Shampoo 300 мл</t>
  </si>
  <si>
    <t>2207061</t>
  </si>
  <si>
    <t>Шампунь увлажняющий для волос Indola Hydrate Shampoo 1500мл</t>
  </si>
  <si>
    <t>2207062</t>
  </si>
  <si>
    <t>Шампунь увлажняющий для волос Indola Hydrate Shampoo 300мл</t>
  </si>
  <si>
    <t>2706380</t>
  </si>
  <si>
    <t>Гель для волос экстра сильной фиксации Indola Glue Gel 150 мл</t>
  </si>
  <si>
    <t>2469863</t>
  </si>
  <si>
    <t>2706214</t>
  </si>
  <si>
    <t>Гель-спрей INDOLA FINISH Gel Spray 300 мл</t>
  </si>
  <si>
    <t>2206361</t>
  </si>
  <si>
    <t>Гель-спрей INDOLA FINISH Gel Spray style 300мл</t>
  </si>
  <si>
    <t>2256620</t>
  </si>
  <si>
    <t>Глина текстурирующая для волос Indola Soft Clay 85 мл</t>
  </si>
  <si>
    <t>2205477</t>
  </si>
  <si>
    <t>Защитный термоспрей для волос Indola Setting Thermal Protector 300 мл</t>
  </si>
  <si>
    <t>2706401</t>
  </si>
  <si>
    <t>2706384</t>
  </si>
  <si>
    <t>Крем для волос для создания локонов Indola Setting Curl Cream 200 мл</t>
  </si>
  <si>
    <t>2205475</t>
  </si>
  <si>
    <t>Крем для создания локонов Indola Setting Curl Cream Style 200 мл</t>
  </si>
  <si>
    <t>2706225</t>
  </si>
  <si>
    <t>Крем-воск Indola Texture Rough Up 85 мл</t>
  </si>
  <si>
    <t>2206359</t>
  </si>
  <si>
    <t>Крем-воск Indola Texture Rough Up 85мл</t>
  </si>
  <si>
    <t>2399730</t>
  </si>
  <si>
    <t>Лак  мягкой фиксации Indola Finfsh Flexible Hair Spray 500мл</t>
  </si>
  <si>
    <t>2706156</t>
  </si>
  <si>
    <t>Лак для волос сильной фиксации Indola Finish Strong Lacquer 500 мл</t>
  </si>
  <si>
    <t>2399615</t>
  </si>
  <si>
    <t>Лак для волос сильной фиксации Indola Strong Hair Spray 500 мл</t>
  </si>
  <si>
    <t>2705823</t>
  </si>
  <si>
    <t>Лак мягкой фиксации Indola Finish Flexible Hair Spray 50 мл</t>
  </si>
  <si>
    <t>2706147</t>
  </si>
  <si>
    <t>Лак мягкой фиксации Indola Finish Flexible Hair Spray 500 мл</t>
  </si>
  <si>
    <t>Моделирующая пудра Indola Volumising Powder 10 гр</t>
  </si>
  <si>
    <t>2206383</t>
  </si>
  <si>
    <t>Моделирующая пудра Indola Volumising Powder 10гр</t>
  </si>
  <si>
    <t>2204588</t>
  </si>
  <si>
    <t>Моделирующий гель Indola Texture Moulding Gel 150мл</t>
  </si>
  <si>
    <t>2204587</t>
  </si>
  <si>
    <t>Мусс для волос сильной фиксации Indola Setting Strong Mousse 300мл</t>
  </si>
  <si>
    <t>2706382</t>
  </si>
  <si>
    <t>2469846</t>
  </si>
  <si>
    <t>Паста моделирующая для волос Indola Fibermold Gel 85 мл</t>
  </si>
  <si>
    <t>2706376</t>
  </si>
  <si>
    <t>Паста моделирующая для волос Indola Fibermold Pasta 85 мл</t>
  </si>
  <si>
    <t>2706235</t>
  </si>
  <si>
    <t>Солевой спрей Indola Salt Spray 200 мл</t>
  </si>
  <si>
    <t>2205476</t>
  </si>
  <si>
    <t>Солевой спрей Indola Salt Spray 200мл</t>
  </si>
  <si>
    <t>2706388</t>
  </si>
  <si>
    <t>Спрей для быстрой сушки волос Indola Volume &amp; Blow Dry Spray 200 мл</t>
  </si>
  <si>
    <t>2706244</t>
  </si>
  <si>
    <t>Спрей текстурирующий для волос Indola Texture Spray 300 мл</t>
  </si>
  <si>
    <t>2706218</t>
  </si>
  <si>
    <t>Сыворотка для придания гладкости волосам Indola Finish Smooth Serum 200 мл</t>
  </si>
  <si>
    <t>2206376</t>
  </si>
  <si>
    <t>Текстурирующий воск Indola Texture Wax 85мл</t>
  </si>
  <si>
    <t>2469853</t>
  </si>
  <si>
    <t>Экспресс-спрей для быстрой сушки волос Indola Volume &amp; Blow Dry SPR 200 мл</t>
  </si>
  <si>
    <t>2207060</t>
  </si>
  <si>
    <t>Очищающий шампунь Indola Cleansing Shampoo 1500 мл</t>
  </si>
  <si>
    <t>2705883</t>
  </si>
  <si>
    <t>2705882</t>
  </si>
  <si>
    <t>Очищающий шампунь Indola Cleansing Shampoo 300 мл</t>
  </si>
  <si>
    <t>2206363</t>
  </si>
  <si>
    <t>2706143</t>
  </si>
  <si>
    <t>Лосьон-активатор роста волос Indola Specialists Root Activating Lotion 8*7 мл</t>
  </si>
  <si>
    <t>2207162</t>
  </si>
  <si>
    <t>Лосьон-активатор роста волос Indola Specialists Root Activating Lotion 8*7мл</t>
  </si>
  <si>
    <t>2485156</t>
  </si>
  <si>
    <t>Разглаживающая маска Indola Specialists Smooth Treatment 200мл</t>
  </si>
  <si>
    <t>2705884</t>
  </si>
  <si>
    <t>Шампунь для роста волос Indola Root Activating Shampoo 300 мл</t>
  </si>
  <si>
    <t>2206364</t>
  </si>
  <si>
    <t>Шампунь для роста волос Indola Specialists Hairgrowth Shampoo 300мл</t>
  </si>
  <si>
    <t>2705885</t>
  </si>
  <si>
    <t>Шампунь против перхоти Indola Dandruff Shampoo 300 мл</t>
  </si>
  <si>
    <t>2469852</t>
  </si>
  <si>
    <t>Шампунь против перхоти Indola Dandruff Shampoo 300мл</t>
  </si>
  <si>
    <t>2256333</t>
  </si>
  <si>
    <t>Кератиновое восстановление Маска Indola Innova Kera Restore Mask 200мл</t>
  </si>
  <si>
    <t>1854732</t>
  </si>
  <si>
    <t>Кератиновое восстановление Маска Indola Innova Kera Restore Mask 750 мл</t>
  </si>
  <si>
    <t>2706415</t>
  </si>
  <si>
    <t>Кератиновое восстановление Маска Indola Kera Restore Mask 200 мл</t>
  </si>
  <si>
    <t>1854736</t>
  </si>
  <si>
    <t>Кератиновое восстановление Шампунь Indola Kera Restore Shampoo 1000мл</t>
  </si>
  <si>
    <t>1854735</t>
  </si>
  <si>
    <t>Кератиновое восстановление Шампунь Indola Kera Restore Shampoo 300мл</t>
  </si>
  <si>
    <t>2706410</t>
  </si>
  <si>
    <t>Несмываемая маска-масло "Чарующее сияние" Indola Glamorous Oil 100  мл</t>
  </si>
  <si>
    <t>1983946</t>
  </si>
  <si>
    <t>Чарующее сияние Маска (масло) восстанавливающая смываемая Indola Glamorous Oil Treatment 750мл</t>
  </si>
  <si>
    <t>1983941</t>
  </si>
  <si>
    <t>Чарующее сияние Маска (масло) несмываемая INDOLA GLAMOROUS 75мл</t>
  </si>
  <si>
    <t>1983945</t>
  </si>
  <si>
    <t>Чарующее сияние Маска-масло восстанавливающая смываемая Indola Glamorous Oil Treatment 200мл</t>
  </si>
  <si>
    <t>2293338</t>
  </si>
  <si>
    <t>Восстанавливающая маска для осветленных волос Indola Blond Addict Treatment Mask 750 мл</t>
  </si>
  <si>
    <t>2293343</t>
  </si>
  <si>
    <t>Маска Indola Blond Addict Treatment mask 200 мл</t>
  </si>
  <si>
    <t>2293347</t>
  </si>
  <si>
    <t>Оттеночный шампунь Indola Blond Addict PinkRose Shampoo 250 мл</t>
  </si>
  <si>
    <t>2293341</t>
  </si>
  <si>
    <t>Спрей для холодного оттенка блонд Indola Blond Addict Ice Shimmer Spray 150 мл</t>
  </si>
  <si>
    <t>2293351</t>
  </si>
  <si>
    <t>Шампунь для всех типов волос Indola Blond Addict Shampoo 250 мл</t>
  </si>
  <si>
    <t>2293345</t>
  </si>
  <si>
    <t>Шампунь для для всех типов волос блонд BLOND ADDICT 1000 мл</t>
  </si>
  <si>
    <t>2293334</t>
  </si>
  <si>
    <t>Шампунь для холодных оттенков блонд Indola Blond Addict InstaCool Shampoo 250 мл</t>
  </si>
  <si>
    <t>2180833</t>
  </si>
  <si>
    <t>INDOLA Помпа</t>
  </si>
  <si>
    <t>1841050</t>
  </si>
  <si>
    <t>Дозатор 5л. Schw. Professionelle Pump ST 1шт</t>
  </si>
  <si>
    <t>1455300</t>
  </si>
  <si>
    <t>Увлажнаяющий шампунь для окрашенных волос и сухих волос Indola 4+4 Profession Color Shampoo 5000мл</t>
  </si>
  <si>
    <t>1766826</t>
  </si>
  <si>
    <t>Увлажняющий кондиционер для окрашенных волос и сухих волос Indola 4+4 Profession Salon Conditioner 5000мл</t>
  </si>
  <si>
    <t>1953485</t>
  </si>
  <si>
    <t>Шампунь для всех типов волос Indola 4+4 Profession Salon Shampoo5000мл</t>
  </si>
  <si>
    <t>1953481</t>
  </si>
  <si>
    <t>Защитный термо-спрей Indola 4+4 Heat Protector 300 мл</t>
  </si>
  <si>
    <t>2625496</t>
  </si>
  <si>
    <t>Лак для волос сильной фиксации Indola 4+4 Hairspray Strong 500мл</t>
  </si>
  <si>
    <t>2625497</t>
  </si>
  <si>
    <t>Лак для волос экстрасильной фиксации Indola 4+4 Hairspray Extra Strong 500мл</t>
  </si>
  <si>
    <t>2625493</t>
  </si>
  <si>
    <t>Мусс для укладки эластичной фиксации Indola 4+4 Styling Mousse 500мл</t>
  </si>
  <si>
    <t>2448783</t>
  </si>
  <si>
    <t>Тонирующий кондиционер  Indola Pigmented Conditioner Colorblaster Aden Violet 300 мл</t>
  </si>
  <si>
    <t>2370069</t>
  </si>
  <si>
    <t>Тонирующий кондиционер "Джуно" Нейтрализатор Indola Pigmented Conditioner Colorblaster Juno Neutralizer 300 мл</t>
  </si>
  <si>
    <t>2647975</t>
  </si>
  <si>
    <t>Тонирующий кондиционер "Джуно" Нейтрализирующий Indola Pigmented Conditioner Colorblaster Juno Neutralizer 300 мл</t>
  </si>
  <si>
    <t>2370045</t>
  </si>
  <si>
    <t>Тонирующий кондиционер "Клэрендон" Синий  Indola Pigmented Conditioner Colorblaster Clarendon Blue 300 мл</t>
  </si>
  <si>
    <t>2647979</t>
  </si>
  <si>
    <t>Тонирующий кондиционер "Ларк" Холодный лавандовый Indola Pigmented Conditioner Colorblaster Lark Silver-grey 300 мл</t>
  </si>
  <si>
    <t>2370060</t>
  </si>
  <si>
    <t>Тонирующий кондиционер "Мэйфэр" Красный Indola Pigmented Conditioner Colorblaster Mayfair Red 300 мл</t>
  </si>
  <si>
    <t>2647978</t>
  </si>
  <si>
    <t>Тонирующий кондиционер "Мэйфэр" Насыщенный красный Indola Pigmented Conditioner Colorblaster Mayfair Red 300 мл</t>
  </si>
  <si>
    <t>2647973</t>
  </si>
  <si>
    <t>Тонирующий кондиционер "Сутро" Холодный коричневый Indola Pigmented Conditioner Colorblaster Sutro300 мл</t>
  </si>
  <si>
    <t>2647983</t>
  </si>
  <si>
    <t>Тонирующий кондиционер "Уиллоу" Притягательный розовый Indola Pigmented Conditioner Colorblaster Willow Pink 300 мл</t>
  </si>
  <si>
    <t>2647971</t>
  </si>
  <si>
    <t>Тонирующий кондиционер Nashville яркий медный Indola Pigmented Conditioner Colorblaster  300 мл</t>
  </si>
  <si>
    <t>2593474</t>
  </si>
  <si>
    <t>Оттеночный мусс для укладки волос Indola Color Style Mousse Anthrazite, Антрацит 200 мл</t>
  </si>
  <si>
    <t>2593487</t>
  </si>
  <si>
    <t>Оттеночный мусс для укладки волос Indola Color Style Mousse Copper, Медный 200 мл</t>
  </si>
  <si>
    <t>2593480</t>
  </si>
  <si>
    <t>Оттеночный мусс для укладки волос Indola Color Style Mousse Dark Blonde, Темный Русый 200 мл</t>
  </si>
  <si>
    <t>2593490</t>
  </si>
  <si>
    <t>Оттеночный мусс для укладки волос Indola Color Style Mousse Honey Blonde, Медовый Русый 200 мл</t>
  </si>
  <si>
    <t>2593482</t>
  </si>
  <si>
    <t>Оттеночный мусс для укладки волос Indola Color Style Mousse Light Brown Hazel, Светлый Коричневый Ореховый 200 мл</t>
  </si>
  <si>
    <t>2593478</t>
  </si>
  <si>
    <t>Оттеночный мусс для укладки волос Indola Color Style Mousse Medium Blonde, Средний Русый 200 мл</t>
  </si>
  <si>
    <t>2593483</t>
  </si>
  <si>
    <t>Оттеночный мусс для укладки волос Indola Color Style Mousse Medium Brown, Средний Коричневый 200 мл</t>
  </si>
  <si>
    <t>2593485</t>
  </si>
  <si>
    <t>Оттеночный мусс для укладки волос Indola Color Style Mousse Pearl Biege, Жемчужный Бежевый 200 мл</t>
  </si>
  <si>
    <t>2593475</t>
  </si>
  <si>
    <t>Оттеночный мусс для укладки волос Indola Color Style Mousse Pearl Grey, Жемчужный Серый 200 мл</t>
  </si>
  <si>
    <t>2593489</t>
  </si>
  <si>
    <t>Оттеночный мусс для укладки волос Indola Color Style Mousse Powdery lilac, Пудровый Сиреневый 200 мл</t>
  </si>
  <si>
    <t>2593481</t>
  </si>
  <si>
    <t>Оттеночный мусс для укладки волос Indola Color Style Mousse Red, Красный 200 мл</t>
  </si>
  <si>
    <t>2593477</t>
  </si>
  <si>
    <t>Оттеночный мусс для укладки волос Indola Color Style Mousse Silver Lavendar, Серебряная Лаванда 200 мл</t>
  </si>
  <si>
    <t>2593476</t>
  </si>
  <si>
    <t>Оттеночный мусс для укладки волос Indola Color Style Mousse Silver, Серебро 200 мл</t>
  </si>
  <si>
    <t>2593486</t>
  </si>
  <si>
    <t>Оттеночный мусс для укладки волос Indola Color Style Mousse Soft Apricot, Мягкий Абрикос 200 мл</t>
  </si>
  <si>
    <t>2593488</t>
  </si>
  <si>
    <t>Оттеночный мусс для укладки волос Indola Color Style Mousse Strawberry Rose, Клубничная Роза 200 мл</t>
  </si>
  <si>
    <t>Indola Act Now Color</t>
  </si>
  <si>
    <t>2575715</t>
  </si>
  <si>
    <t>Кондиционер для окрашенных волос, Indola Act Now Color Conditioner 1000 мл</t>
  </si>
  <si>
    <t>2575713</t>
  </si>
  <si>
    <t>Кондиционер для окрашенных волос, Indola Act Now Color Conditioner 300 мл</t>
  </si>
  <si>
    <t>2575690</t>
  </si>
  <si>
    <t>Шампунь для окрашенных волос, Indola Act Now Color Shampoo 1000 мл</t>
  </si>
  <si>
    <t>2575632</t>
  </si>
  <si>
    <t>Шампунь для окрашенных волос, Indola Act Now Color Shampoo 300 мл</t>
  </si>
  <si>
    <t>Indola Act Now Moisture</t>
  </si>
  <si>
    <t>2575719</t>
  </si>
  <si>
    <t>Увлажняющий спрей-кондиционер для волос,  Indola Act Now Moisture Spray 200 мл</t>
  </si>
  <si>
    <t>2575710</t>
  </si>
  <si>
    <t>Увлажняющий шампунь для волос,  Indola Act Now Moisture Shampoo 1000 мл</t>
  </si>
  <si>
    <t>2575694</t>
  </si>
  <si>
    <t>Увлажняющий шампунь для волос,  Indola Act Now Moisture Shampoo 300 мл</t>
  </si>
  <si>
    <t>Indola Act Now Purrify</t>
  </si>
  <si>
    <t>2743697</t>
  </si>
  <si>
    <t>Шампунь очищающий Indola Act Now Purify Shampoo 300 мл</t>
  </si>
  <si>
    <t>2743712</t>
  </si>
  <si>
    <t>Шампунь твёрдый Indola Act Now Solid Shampoo 60 гр</t>
  </si>
  <si>
    <t>Indola Act Now Repair</t>
  </si>
  <si>
    <t>2575716</t>
  </si>
  <si>
    <t>Маска для восстановления волос Indola Act Now Repair Treatment 650 мл</t>
  </si>
  <si>
    <t>2575724</t>
  </si>
  <si>
    <t>Маска для восстановления волос, Indola Act Now Repair Treatment 200 мл</t>
  </si>
  <si>
    <t>2575693</t>
  </si>
  <si>
    <t>Шампунь для восстановления волос, Indola Act Now Repair Shampoo 1000 мл</t>
  </si>
  <si>
    <t>2575692</t>
  </si>
  <si>
    <t>Шампунь для восстановления волос, Indola Act Now Repair Shampoo 300 мл</t>
  </si>
  <si>
    <t>Indola Act Now Styling</t>
  </si>
  <si>
    <t>2575721</t>
  </si>
  <si>
    <t>Воск с матовым эффектом Indola Act Now Matte Wax 85 мл</t>
  </si>
  <si>
    <t>2575722</t>
  </si>
  <si>
    <t>Воск с эффектом блеска Indola Act Now Shine Wax 85 мл</t>
  </si>
  <si>
    <t>2571311</t>
  </si>
  <si>
    <t>Лак для волос Indola Act Now Hairspray 300 мл</t>
  </si>
  <si>
    <t>2575720</t>
  </si>
  <si>
    <t>Моделирующий спрей для укладки волос Indola Act Now Setting Spray 200 мл</t>
  </si>
  <si>
    <t>2575888</t>
  </si>
  <si>
    <t>Пудра для прикорневого объема Indola Act Now Volume Powder 10 гр</t>
  </si>
  <si>
    <t>2571309</t>
  </si>
  <si>
    <t>Текстурирующий спрей для укладки волос Indola Act Now Texture Spray 300 мл</t>
  </si>
  <si>
    <t>2682203</t>
  </si>
  <si>
    <t>Краска для волос Schw. Igora Highlifts 10-0 Экстрасветлый блондин натуральный 60 мл</t>
  </si>
  <si>
    <t>2682209</t>
  </si>
  <si>
    <t>Краска для волос Schw. Igora Highlifts 10-1 Экстрасветлый блондин сандрэ 60 мл</t>
  </si>
  <si>
    <t>2682217</t>
  </si>
  <si>
    <t>Краска для волос Schw. Igora Highlifts 10-14 Экстрасветлый блондин сандрэ бежевый 60 мл</t>
  </si>
  <si>
    <t>2682226</t>
  </si>
  <si>
    <t>Краска для волос Schw. Igora Highlifts 10-21 Экстрасветлый блондин пепельный сандрэ 60 мл</t>
  </si>
  <si>
    <t>2682233</t>
  </si>
  <si>
    <t>Краска для волос Schw. Igora Highlifts 10-4 Экстрасветлый блондин бежевый 60 мл</t>
  </si>
  <si>
    <t>2682239</t>
  </si>
  <si>
    <t>Краска для волос Schw. Igora Highlifts 10-46 Экстрасветлый блондин бежевый шоколадный 60 мл</t>
  </si>
  <si>
    <t>Краска для волос Schw. Igora Highlifts 12-0 Специальный блондин натуральный 60 мл</t>
  </si>
  <si>
    <t>2682254</t>
  </si>
  <si>
    <t>Краска для волос Schw. Igora Highlifts 12-1 Специальный блондин сандрэ 60 мл</t>
  </si>
  <si>
    <t>2682259</t>
  </si>
  <si>
    <t>Краска для волос Schw. Igora Highlifts 12-11 Специальный блондин сандрэ экстра 60 мл</t>
  </si>
  <si>
    <t>2682283</t>
  </si>
  <si>
    <t>Краска для волос Schw. Igora Highlifts 12-19 Специальный блондин сандрэ фиолетовый 60 мл</t>
  </si>
  <si>
    <t>2682316</t>
  </si>
  <si>
    <t>Краска для волос Schw. Igora Highlifts 12-2 Специальный блондин пепельный 60 мл</t>
  </si>
  <si>
    <t>2682339</t>
  </si>
  <si>
    <t>Краска для волос Schw. Igora Highlifts 12-4 Специальный блондин бежевый 60 мл</t>
  </si>
  <si>
    <t>2683206</t>
  </si>
  <si>
    <t>Краска для волос Schw. Igora Royal SilverWhite Dove Grey Сталь 60мл</t>
  </si>
  <si>
    <t>2683202</t>
  </si>
  <si>
    <t>Краска для волос Schw. Igora Royal SilverWhite Grey Lilac Сирень 60мл</t>
  </si>
  <si>
    <t>2686792</t>
  </si>
  <si>
    <t>Краска для волос Schw. Igora Royal SilverWhite Silver Серебро 60мл</t>
  </si>
  <si>
    <t>2683134</t>
  </si>
  <si>
    <t>Краска для волос Schw. Igora Royal SilverWhite Slate Grey Антрацит 60мл</t>
  </si>
  <si>
    <t>2682499</t>
  </si>
  <si>
    <t>Крем-краска для седых волос Schw. Igora Color10 3-0 Темный коричневый натуральный 60 мл</t>
  </si>
  <si>
    <t>2682658</t>
  </si>
  <si>
    <t>Крем-краска для седых волос Schw. Igora Color10 4-6 Средне-коричневый шоколадный 60 мл</t>
  </si>
  <si>
    <t>2682488</t>
  </si>
  <si>
    <t>Крем-краска для седых волос Schw. Igora Color10 4-88 Средне-коричневый красный экстра 60 мл</t>
  </si>
  <si>
    <t>2682412</t>
  </si>
  <si>
    <t>Крем-краска для седых волос Schw. Igora Color10 5-0 Светлый коричневый натуральный 60 мл</t>
  </si>
  <si>
    <t>2682663</t>
  </si>
  <si>
    <t>Крем-краска для седых волос Schw. Igora Color10 5-1 Светлый коричневый сандрэ 60 мл</t>
  </si>
  <si>
    <t>2682676</t>
  </si>
  <si>
    <t>Крем-краска для седых волос Schw. Igora Color10 5-12 Светлый коричневый сандрэ пепельный 60 мл</t>
  </si>
  <si>
    <t>2682668</t>
  </si>
  <si>
    <t>Крем-краска для седых волос Schw. Igora Color10 5-5 Светлый коричневый золотистый 60 мл</t>
  </si>
  <si>
    <t>2682585</t>
  </si>
  <si>
    <t>Крем-краска для седых волос Schw. Igora Color10 5-68 Светлый коричневый шоколадный красный 60 мл</t>
  </si>
  <si>
    <t>2682502</t>
  </si>
  <si>
    <t>Крем-краска для седых волос Schw. Igora Color10 5-7 Светлый коричневый медный 60 мл</t>
  </si>
  <si>
    <t>2682657</t>
  </si>
  <si>
    <t>Крем-краска для седых волос Schw. Igora Color10 6-0 Темный русый натуральный 60 мл</t>
  </si>
  <si>
    <t>2682620</t>
  </si>
  <si>
    <t>Крем-краска для седых волос Schw. Igora Color10 6-00 Темный русый натуральный экстра 60 мл</t>
  </si>
  <si>
    <t>2682683</t>
  </si>
  <si>
    <t>Крем-краска для седых волос Schw. Igora Color10 6-4 Темный русый бежевый 60 мл</t>
  </si>
  <si>
    <t>2682664</t>
  </si>
  <si>
    <t>Крем-краска для седых волос Schw. Igora Color10 6-6 Темный русый шоколадный 60 мл</t>
  </si>
  <si>
    <t>2682619</t>
  </si>
  <si>
    <t>Крем-краска для седых волос Schw. Igora Color10 6-65 Темный русый шоколадный золотистый 60 мл</t>
  </si>
  <si>
    <t>2682495</t>
  </si>
  <si>
    <t>Крем-краска для седых волос Schw. Igora Color10 6-88 Темный русый красный экстра 60 мл</t>
  </si>
  <si>
    <t>2682493</t>
  </si>
  <si>
    <t>Крем-краска для седых волос Schw. Igora Color10 7-0 Средний русый натуральный 60 мл</t>
  </si>
  <si>
    <t>2682608</t>
  </si>
  <si>
    <t>Крем-краска для седых волос Schw. Igora Color10 7-00 Средний русый натуральный экстра 60 мл</t>
  </si>
  <si>
    <t>2682660</t>
  </si>
  <si>
    <t>Крем-краска для седых волос Schw. Igora Color10 7-1 Средний русый сандрэ 60 мл</t>
  </si>
  <si>
    <t>2682673</t>
  </si>
  <si>
    <t>Крем-краска для седых волос Schw. Igora Color10 7-12 Средний русый сандрэ пепельный 60 мл</t>
  </si>
  <si>
    <t>2682675</t>
  </si>
  <si>
    <t>Крем-краска для седых волос Schw. Igora Color10 7-5 Средний русый золотистый 60 мл</t>
  </si>
  <si>
    <t>2682517</t>
  </si>
  <si>
    <t>Крем-краска для седых волос Schw. Igora Color10 7-7 Средний русый медный 60 мл</t>
  </si>
  <si>
    <t>2682417</t>
  </si>
  <si>
    <t>Крем-краска для седых волос Schw. Igora Color10 8-0 Светлый русый натуральный 60 мл</t>
  </si>
  <si>
    <t>2682547</t>
  </si>
  <si>
    <t>Крем-краска для седых волос Schw. Igora Color10 8-00 Светлый русый натуральный экстра 60 мл</t>
  </si>
  <si>
    <t>2682667</t>
  </si>
  <si>
    <t>Крем-краска для седых волос Schw. Igora Color10 8-11 Светлый русый сандрэ экстра 60 мл</t>
  </si>
  <si>
    <t>2682679</t>
  </si>
  <si>
    <t>Крем-краска для седых волос Schw. Igora Color10 8-4 Светлый русый бежевый 60 мл</t>
  </si>
  <si>
    <t>2682623</t>
  </si>
  <si>
    <t>Крем-краска для седых волос Schw. Igora Color10 8-65 Светлый русый шоколадный золотистый 60 мл</t>
  </si>
  <si>
    <t>2682408</t>
  </si>
  <si>
    <t>Крем-краска для седых волос Schw. Igora Color10 9-0 Блондин натуральный 60 мл</t>
  </si>
  <si>
    <t>2682504</t>
  </si>
  <si>
    <t>Крем-краска для седых волос Schw. Igora Color10 9-00 Блондин натуральный экстра 60 мл</t>
  </si>
  <si>
    <t>2682670</t>
  </si>
  <si>
    <t>Крем-краска для седых волос Schw. Igora Color10 9-12 Блондин сандрэ пепельный 60 мл</t>
  </si>
  <si>
    <t>2682682</t>
  </si>
  <si>
    <t>Крем-краска для седых волос Schw. Igora Color10 9-5 Блондин золотистый 60 мл</t>
  </si>
  <si>
    <t>2681941</t>
  </si>
  <si>
    <t>Краска для волос Schw. Igora Absolute 4-60 средне-коричневый шоколадный натуральный 60 мл</t>
  </si>
  <si>
    <t>2681847</t>
  </si>
  <si>
    <t>Краска для волос Schw. Igora Absolute 5-50 светлый коричневый золотистый натуральный 60 мл</t>
  </si>
  <si>
    <t>2681922</t>
  </si>
  <si>
    <t>Краска для волос Schw. Igora Absolute 5-60 светлый коричневый шоколадный натуральный 60 мл</t>
  </si>
  <si>
    <t>2682062</t>
  </si>
  <si>
    <t>Краска для волос Schw. Igora Absolute 5-80 светлый коричневый красный натуральный 60 мл</t>
  </si>
  <si>
    <t>2681798</t>
  </si>
  <si>
    <t>Краска для волос Schw. Igora Absolute 6-460 Темный Русый Бежевый Шоколадный 60 мл</t>
  </si>
  <si>
    <t>2681836</t>
  </si>
  <si>
    <t>Краска для волос Schw. Igora Absolute 6-50 темный русый золотистый натуральный 60 мл</t>
  </si>
  <si>
    <t>2681914</t>
  </si>
  <si>
    <t>Краска для волос Schw. Igora Absolute 6-60 темный русый шоколадный натуральный 60 мл</t>
  </si>
  <si>
    <t>2682049</t>
  </si>
  <si>
    <t>Краска для волос Schw. Igora Absolute 6-70 темный русый медный натуральный 60 мл</t>
  </si>
  <si>
    <t>2682040</t>
  </si>
  <si>
    <t>Краска для волос Schw. Igora Absolute 6-80 темный русый красный натуральный 60 мл</t>
  </si>
  <si>
    <t>2679994</t>
  </si>
  <si>
    <t>Краска для волос Schw. Igora Absolute 7-10 Средний русый сандрэ натуральный 60 мл</t>
  </si>
  <si>
    <t>2680049</t>
  </si>
  <si>
    <t>Краска для волос Schw. Igora Absolute 7-140 Средний русый сандрэ бежевый натуральный 60 мл</t>
  </si>
  <si>
    <t>2680012</t>
  </si>
  <si>
    <t>Краска для волос Schw. Igora Absolute 7-450 Средний Русый Бежевый Золотистый 60 мл</t>
  </si>
  <si>
    <t>2680060</t>
  </si>
  <si>
    <t>Краска для волос Schw. Igora Absolute 7-460 Средний русый бежевый шоколадный натуральный 60 мл</t>
  </si>
  <si>
    <t>2680064</t>
  </si>
  <si>
    <t>Краска для волос Schw. Igora Absolute 7-470 Средний русый бежевый медный натуральный 60 мл</t>
  </si>
  <si>
    <t>2681821</t>
  </si>
  <si>
    <t>Краска для волос Schw. Igora Absolute 7-50 средний русый золотистый натуральный 60 мл</t>
  </si>
  <si>
    <t>2681832</t>
  </si>
  <si>
    <t>Краска для волос Schw. Igora Absolute 7-560 Средний Русый Золотистый Шоколадный 60 мл</t>
  </si>
  <si>
    <t>2681910</t>
  </si>
  <si>
    <t>Краска для волос Schw. Igora Absolute 7-60 средний русый шоколадный натуральный 60 мл</t>
  </si>
  <si>
    <t>2682024</t>
  </si>
  <si>
    <t>Краска для волос Schw. Igora Absolute 7-70 средний русый медный натуральный 60 мл</t>
  </si>
  <si>
    <t>2682000</t>
  </si>
  <si>
    <t>Краска для волос Schw. Igora Absolute 7-710 Средний Русый Медный Сандрэ 60 мл</t>
  </si>
  <si>
    <t>2680026</t>
  </si>
  <si>
    <t>Краска для волос Schw. Igora Absolute 8-01 Светлый Русый Натуральный Сандрэ 60 мл</t>
  </si>
  <si>
    <t>2680030</t>
  </si>
  <si>
    <t>Краска для волос Schw. Igora Absolute 8-140 Светлый Русый Сандрэ Бежевый Натуральный 60 мл</t>
  </si>
  <si>
    <t>2681816</t>
  </si>
  <si>
    <t>Краска для волос Schw. Igora Absolute 8-50 светлый русый золотистый натуральный 60 мл</t>
  </si>
  <si>
    <t>2681891</t>
  </si>
  <si>
    <t>Краска для волос Schw. Igora Absolute 8-60 Светлый русый шоколадный натуральный 60 мл</t>
  </si>
  <si>
    <t>2679986</t>
  </si>
  <si>
    <t>Краска для волос Schw. Igora Absolute 9-140 Блондин сандрэ бежевый натуральный 60 мл</t>
  </si>
  <si>
    <t>2679999</t>
  </si>
  <si>
    <t>Краска для волос Schw. Igora Absolute 9-40 Блондин бежевый натуральный 60 мл</t>
  </si>
  <si>
    <t>2680003</t>
  </si>
  <si>
    <t>Краска для волос Schw. Igora Absolute 9-460 Блондин бежевый шоколадный натуральный 60 мл</t>
  </si>
  <si>
    <t>2680007</t>
  </si>
  <si>
    <t>Краска для волос Schw. Igora Absolute 9-470 Блондин бежевый медный натуральный 60 мл</t>
  </si>
  <si>
    <t>2681804</t>
  </si>
  <si>
    <t>Краска для волос Schw. Igora Absolute 9-50 блондин золотистый натуральный 60 мл</t>
  </si>
  <si>
    <t>2681855</t>
  </si>
  <si>
    <t>Краска для волос Schw. Igora Absolute 9-60 блондин шоколадный натуральный 60 мл</t>
  </si>
  <si>
    <t>2682959</t>
  </si>
  <si>
    <t>Краска для волос Schw. Igora Royal Mixtones 0-11 анти-желтый микстон 60 мл</t>
  </si>
  <si>
    <t>2684076</t>
  </si>
  <si>
    <t>Краска для волос Schw. Igora Royal Mixtones 0-22 анти-оранжевый микстон 60 мл</t>
  </si>
  <si>
    <t>2686782</t>
  </si>
  <si>
    <t>Краска для волос Schw. Igora Royal Mixtones 0-33 анти-красный микстон 60 мл</t>
  </si>
  <si>
    <t>2683002</t>
  </si>
  <si>
    <t>Краска для волос Schw. Igora Royal Mixtones 0-55 золотистый микстон 60 мл</t>
  </si>
  <si>
    <t>2683623</t>
  </si>
  <si>
    <t>Краска для волос Schw. Igora Royal Mixtones 0-77 медный микстон 60 мл</t>
  </si>
  <si>
    <t>2683416</t>
  </si>
  <si>
    <t>Краска для волос Schw. Igora Royal Mixtones 0-88 красный микстон 60 мл</t>
  </si>
  <si>
    <t>2686854</t>
  </si>
  <si>
    <t>Краска для волос Schw. Igora Royal Mixtones 0-89 Красный фиолетовый микстон 60 мл</t>
  </si>
  <si>
    <t>2683409</t>
  </si>
  <si>
    <t>Краска для волос Schw. Igora Royal Mixtones 0-99 фиолетовый микстон 60 мл</t>
  </si>
  <si>
    <t>2686744</t>
  </si>
  <si>
    <t>Краска для волос Schw. Igora Royal Mixtones E-1 экстракт сандрэ 60 мл</t>
  </si>
  <si>
    <t>2682988</t>
  </si>
  <si>
    <t>Краска для волос Schw. Igora Royal Pastelfier Пастельный микстон 60 мл</t>
  </si>
  <si>
    <t>2682171</t>
  </si>
  <si>
    <t>Крем-краска для цветного мелирования Schw. Igora Royal Fashion Lights L-00 60 мл</t>
  </si>
  <si>
    <t>2682172</t>
  </si>
  <si>
    <t>Крем-краска для цветного мелирования Schw. Igora Royal Fashion Lights L-44 60 мл</t>
  </si>
  <si>
    <t>2682183</t>
  </si>
  <si>
    <t>Крем-краска для цветного мелирования Schw. Igora Royal Fashion Lights L-77 60 мл</t>
  </si>
  <si>
    <t>2682193</t>
  </si>
  <si>
    <t>Крем-краска для цветного мелирования Schw. Igora Royal Fashion Lights L-88 60 мл</t>
  </si>
  <si>
    <t>2682194</t>
  </si>
  <si>
    <t>Крем-краска для цветного мелирования Schw. Igora Royal Fashion Lights L-89 60 мл</t>
  </si>
  <si>
    <t>2685788</t>
  </si>
  <si>
    <t>Краска для волос Schw. Igora Royal  7-764 (7-76) 60 мл</t>
  </si>
  <si>
    <t>2683226</t>
  </si>
  <si>
    <t>Краска для волос Schw. Igora Royal  9-674 (9-67) 60 мл</t>
  </si>
  <si>
    <t>2686737</t>
  </si>
  <si>
    <t>Краска для волос Schw. Igora Royal 0-0 прозрачный 60 мл</t>
  </si>
  <si>
    <t>2683442</t>
  </si>
  <si>
    <t>Краска для волос Schw. Igora Royal 1-0 черный натуральный 60 мл</t>
  </si>
  <si>
    <t>2686814</t>
  </si>
  <si>
    <t>Краска для волос Schw. Igora Royal 1-1 черный сандрэ 60 мл</t>
  </si>
  <si>
    <t>2683411</t>
  </si>
  <si>
    <t>Краска для волос Schw. Igora Royal 3-0 темный коричневый натуральный 60 мл</t>
  </si>
  <si>
    <t>2685523</t>
  </si>
  <si>
    <t>Краска для волос Schw. Igora Royal 3-65 темный коричневый шоколадный золотистый 60 мл</t>
  </si>
  <si>
    <t>2683217</t>
  </si>
  <si>
    <t>Краска для волос Schw. Igora Royal 3-68 темный коричневый шоколадный красный 60 мл</t>
  </si>
  <si>
    <t>2685793</t>
  </si>
  <si>
    <t>Краска для волос Schw. Igora Royal 4-0 средний коричневый натуральный 60 мл</t>
  </si>
  <si>
    <t>1689053</t>
  </si>
  <si>
    <t>Краска для волос Schw. Igora Royal 4-5 средний коричневый золотистый 60 мл</t>
  </si>
  <si>
    <t>2683588</t>
  </si>
  <si>
    <t>Краска для волос Schw. Igora Royal 4-6 средний коричневый шоколадный 60 мл</t>
  </si>
  <si>
    <t>2683550</t>
  </si>
  <si>
    <t>Краска для волос Schw. Igora Royal 4-63 средний коричневый шоколадный матовый 60 мл</t>
  </si>
  <si>
    <t>2685805</t>
  </si>
  <si>
    <t>Краска для волос Schw. Igora Royal 4-68 средний коричневый шоколадный красный 60 мл</t>
  </si>
  <si>
    <t>2684384</t>
  </si>
  <si>
    <t>Краска для волос Schw. Igora Royal 4-88 средний коричневый красный экстра 60 мл</t>
  </si>
  <si>
    <t>2682965</t>
  </si>
  <si>
    <t>Краска для волос Schw. Igora Royal 4-99 средний коричневый фиолетовый экстра 60 мл</t>
  </si>
  <si>
    <t>2683198</t>
  </si>
  <si>
    <t>Краска для волос Schw. Igora Royal 5-0 светлый коричневый натуральный 60 мл</t>
  </si>
  <si>
    <t>2684078</t>
  </si>
  <si>
    <t>Краска для волос Schw. Igora Royal 5-00 светлый коричневый натуральный экстра 60 мл</t>
  </si>
  <si>
    <t>2686763</t>
  </si>
  <si>
    <t>Краска для волос Schw. Igora Royal 5-1 светлый коричневый сандрэ 60 мл</t>
  </si>
  <si>
    <t>2685480</t>
  </si>
  <si>
    <t>Краска для волос Schw. Igora Royal 5-4 светлый коричневый бежевый 60 мл</t>
  </si>
  <si>
    <t>1689040</t>
  </si>
  <si>
    <t>Краска для волос Schw. Igora Royal 5-57 светлый коричневый золотистый медный 60 мл</t>
  </si>
  <si>
    <t>2683197</t>
  </si>
  <si>
    <t>Краска для волос Schw. Igora Royal 5-6 светлый коричневый шоколад 60 мл</t>
  </si>
  <si>
    <t>2684088</t>
  </si>
  <si>
    <t>Краска для волос Schw. Igora Royal 5-65 Светлый коричневый шоколадный золотистый 60 мл</t>
  </si>
  <si>
    <t>2683398</t>
  </si>
  <si>
    <t>Краска для волос Schw. Igora Royal 5-7 светлый коричневый медный 60 мл</t>
  </si>
  <si>
    <t>2683473</t>
  </si>
  <si>
    <t>Краска для волос Schw. Igora Royal 5-88 Светлый коричневый красный экстра 60 мл</t>
  </si>
  <si>
    <t>2685767</t>
  </si>
  <si>
    <t>Краска для волос Schw. Igora Royal 5-99 светлый коричневый фиолетовый экстра 60 мл</t>
  </si>
  <si>
    <t>2684055</t>
  </si>
  <si>
    <t>Краска для волос Schw. Igora Royal 6-0 темный русый натуральный 60 мл</t>
  </si>
  <si>
    <t>2683587</t>
  </si>
  <si>
    <t>Краска для волос Schw. Igora Royal 6-00 темный русый натуральный экстра 60 мл</t>
  </si>
  <si>
    <t>2686769</t>
  </si>
  <si>
    <t>Краска для волос Schw. Igora Royal 6-1 темный русый сандрэ 60 мл</t>
  </si>
  <si>
    <t>2683494</t>
  </si>
  <si>
    <t>Краска для волос Schw. Igora Royal 6-12 темный русый сандрэ пепельный 60 мл</t>
  </si>
  <si>
    <t>2683648</t>
  </si>
  <si>
    <t>Краска для волос Schw. Igora Royal 6-4 темный русый бежевый 60 мл</t>
  </si>
  <si>
    <t>1689026</t>
  </si>
  <si>
    <t>Краска для волос Schw. Igora Royal 6-5 темный русый золотистый 60 мл</t>
  </si>
  <si>
    <t>2684728</t>
  </si>
  <si>
    <t>Краска для волос Schw. Igora Royal 6-6 темный русый шоколадный 60 мл</t>
  </si>
  <si>
    <t>2684117</t>
  </si>
  <si>
    <t>Краска для волос Schw. Igora Royal 6-63 темный русый шоколадный матовый 60 мл</t>
  </si>
  <si>
    <t>1689023</t>
  </si>
  <si>
    <t>Краска для волос Schw. Igora Royal 6-65 темный русый шоколадный золотистый 60 мл</t>
  </si>
  <si>
    <t>2686819</t>
  </si>
  <si>
    <t>Краска для волос Schw. Igora Royal 6-68 Темный русый шоколадный красный 60 мл</t>
  </si>
  <si>
    <t>2683246</t>
  </si>
  <si>
    <t>Краска для волос Schw. Igora Royal 6-77 темный русый медный экстра 60 мл</t>
  </si>
  <si>
    <t>2683129</t>
  </si>
  <si>
    <t>Краска для волос Schw. Igora Royal 6-88 Темный русый красный экстра 60 мл</t>
  </si>
  <si>
    <t>2683249</t>
  </si>
  <si>
    <t>Краска для волос Schw. Igora Royal 6-99 темный русый фиолетовый экстра 60 мл</t>
  </si>
  <si>
    <t>2684095</t>
  </si>
  <si>
    <t>Краска для волос Schw. Igora Royal 7-0 средний русый натуральный 60 мл</t>
  </si>
  <si>
    <t>2685749</t>
  </si>
  <si>
    <t>Краска для волос Schw. Igora Royal 7-00 средний русый натуральный экстра 60 мл</t>
  </si>
  <si>
    <t>2683063</t>
  </si>
  <si>
    <t>Краска для волос Schw. Igora Royal 7-1 средний русый сандрэ 60 мл</t>
  </si>
  <si>
    <t>2683220</t>
  </si>
  <si>
    <t>Краска для волос Schw. Igora Royal 7-4 средний русый бежевый 60 мл</t>
  </si>
  <si>
    <t>2683232</t>
  </si>
  <si>
    <t>Краска для волос Schw. Igora Royal 7-55 Средний русый золотистый экстра 60 мл</t>
  </si>
  <si>
    <t>1689012</t>
  </si>
  <si>
    <t>Краска для волос Schw. Igora Royal 7-57 Средний русый золотистый медный 60 мл</t>
  </si>
  <si>
    <t>2686843</t>
  </si>
  <si>
    <t>Краска для волос Schw. Igora Royal 7-65 средний русый шоколадный золотистый 60 мл</t>
  </si>
  <si>
    <t>2684706</t>
  </si>
  <si>
    <t>Краска для волос Schw. Igora Royal 7-77 средний русый медный экстра 60 мл</t>
  </si>
  <si>
    <t>2684379</t>
  </si>
  <si>
    <t>Краска для волос Schw. Igora Royal 8-0 светлый русый натуральный 60 мл</t>
  </si>
  <si>
    <t>2684391</t>
  </si>
  <si>
    <t>Краска для волос Schw. Igora Royal 8-00 светлый русый натуральный экстра 60 мл</t>
  </si>
  <si>
    <t>2686776</t>
  </si>
  <si>
    <t>Краска для волос Schw. Igora Royal 8-1 светлый русый сандрэ 60 мл</t>
  </si>
  <si>
    <t>2683959</t>
  </si>
  <si>
    <t>Краска для волос Schw. Igora Royal 8-11 светлый русый сандрэ экстра 60 мл</t>
  </si>
  <si>
    <t>2684125</t>
  </si>
  <si>
    <t>Краска для волос Schw. Igora Royal 8-4 светлый русый бежевый 60 мл</t>
  </si>
  <si>
    <t>2684355</t>
  </si>
  <si>
    <t>Краска для волос Schw. Igora Royal 8-65 светлый русый шоколадный золотистый 60 мл</t>
  </si>
  <si>
    <t>2685779</t>
  </si>
  <si>
    <t>Краска для волос Schw. Igora Royal 8-77 светлый русый медный экстра 60 мл</t>
  </si>
  <si>
    <t>2684005</t>
  </si>
  <si>
    <t>Краска для волос Schw. Igora Royal 8-849 (8-84) 60 мл</t>
  </si>
  <si>
    <t>2684421</t>
  </si>
  <si>
    <t>Краска для волос Schw. Igora Royal 9,5-1 светлый блондин пастельный сандрэ 60 мл</t>
  </si>
  <si>
    <t>2684116</t>
  </si>
  <si>
    <t>Краска для волос Schw. Igora Royal 9,5-22 светлый блондин пастельный пепельный экстра 60 мл.</t>
  </si>
  <si>
    <t>2684010</t>
  </si>
  <si>
    <t>Краска для волос Schw. Igora Royal 9,5-29 светлый блондин пастельный пепельный фиолетовый 60 мл.</t>
  </si>
  <si>
    <t>2684046</t>
  </si>
  <si>
    <t>Краска для волос Schw. Igora Royal 9,5-49 светлый блондин пастельный перламутровый 60 мл</t>
  </si>
  <si>
    <t>2683630</t>
  </si>
  <si>
    <t>Краска для волос Schw. Igora Royal 9.5-4 светлый блондин пастельный бежевый 60 мл</t>
  </si>
  <si>
    <t>2684090</t>
  </si>
  <si>
    <t>Краска для волос Schw. Igora Royal 9-0 блондин натуральный 60 мл</t>
  </si>
  <si>
    <t>2683552</t>
  </si>
  <si>
    <t>Краска для волос Schw. Igora Royal 9-00 блондин натуральный экстра 60 мл</t>
  </si>
  <si>
    <t>2684465</t>
  </si>
  <si>
    <t>Краска для волос Schw. Igora Royal 9-1 блондин сандрэ 60 мл</t>
  </si>
  <si>
    <t>2685799</t>
  </si>
  <si>
    <t>Краска для волос Schw. Igora Royal 9-4 блондин бежевый 60 мл</t>
  </si>
  <si>
    <t>2683213</t>
  </si>
  <si>
    <t>Краска для волос Schw. Igora Royal 9-55 блондин золотистый экстра 60 мл</t>
  </si>
  <si>
    <t>2683665</t>
  </si>
  <si>
    <t>Краска для волос Schw. Igora Royal 9-7 блондин медный 60 мл</t>
  </si>
  <si>
    <t>2684106</t>
  </si>
  <si>
    <t>Краска для волос Schw. Igora Royal 9-98 блондин фиолетовый красный 60 мл</t>
  </si>
  <si>
    <t>2686834</t>
  </si>
  <si>
    <t>Краска Игора Роял Schwarzkopf Professional Ash Extra Intense  3-222 (3-22) 60 мл</t>
  </si>
  <si>
    <t>2686836</t>
  </si>
  <si>
    <t>Краска Игора Роял Schwarzkopf Professional Ash Violet Extra - 6-299 (6-29) 60 мл</t>
  </si>
  <si>
    <t>2684458</t>
  </si>
  <si>
    <t>Краска Игора Роял Schwarzkopf Professional Cendre Extra Matte - Lucid Nocturne 5-113 (5-13) 60 мл</t>
  </si>
  <si>
    <t>2684409</t>
  </si>
  <si>
    <t>Краска Игора РоялSchwarzkopf Professional Matt Extra Ash - 4-332 (4-33) 60 мл</t>
  </si>
  <si>
    <t>2684399</t>
  </si>
  <si>
    <t>Крем-краска для волос Schw Igora Roya 7-24 Средний русый пепельный бежевый 60 мл</t>
  </si>
  <si>
    <t>2683358</t>
  </si>
  <si>
    <t>Крем-краска для волос Schw Igora Royal 7-21 Средний русый пепельный сандрэ 60 мл</t>
  </si>
  <si>
    <t>2684021</t>
  </si>
  <si>
    <t>Крем-краска для волос Schw. Royal 6-16 Темный русый сандрэ шоколадный 60 мл</t>
  </si>
  <si>
    <t>2682995</t>
  </si>
  <si>
    <t>Крем-краска для волос Schw.Igora Royal 5-16 Светлый коричневый сандрэ шоколадный 60 мл</t>
  </si>
  <si>
    <t>2685780</t>
  </si>
  <si>
    <t>Крем-краска для волос Schw.Igora Royal 5-21 Светлый коричневый пепельный сандрэ 60 мл</t>
  </si>
  <si>
    <t>2683640</t>
  </si>
  <si>
    <t>Крем-краска для волос без аммиака Schw Igora Royal 9-24 Блондин пепельный бежевый 60 мл</t>
  </si>
  <si>
    <t>2683338</t>
  </si>
  <si>
    <t>Крем-краска для волос без аммиака Schw Igora Royal 9-42 Блондин бежевый пепельный 60 мл</t>
  </si>
  <si>
    <t>2683577</t>
  </si>
  <si>
    <t>Крем-краска для волос без аммиака Schw Igora Средний русый бежевый пепельный 7-42 60 мл</t>
  </si>
  <si>
    <t>2685508</t>
  </si>
  <si>
    <t>Профессиональная матовая крем-краска 4-46 Schw. Igora Royal 60мл</t>
  </si>
  <si>
    <t>2684102</t>
  </si>
  <si>
    <t>Профессиональная матовая крем-краска 6-46 Schw. Igora Royal 60 мл</t>
  </si>
  <si>
    <t>2683605</t>
  </si>
  <si>
    <t>Профессиональная матовая крем-краска 9,5-314 (9.5-31) Schw. Igora Royal Take Over Disheveled Nudes 60мл</t>
  </si>
  <si>
    <t>2683192</t>
  </si>
  <si>
    <t>Профессиональная матовая крем-краска 9-481 (9-48) Schw. Igora Royal Take Over Disheveled Nudes 60мл</t>
  </si>
  <si>
    <t>2684127</t>
  </si>
  <si>
    <t>Профессиональная матовая крем-краска Schw. Igora Royal  8--21 Светлый русый пепельный сандрэ 60 мл</t>
  </si>
  <si>
    <t>2683240</t>
  </si>
  <si>
    <t>Профессиональная матовая крем-краска Schw. Igora Royal 8-46 Светлый русый бежевый шоколадный 60 мл</t>
  </si>
  <si>
    <t>2683614</t>
  </si>
  <si>
    <t>Профессиональная перманентная крем-краска Schwarzkopf Professional Igora  3-19 60мл</t>
  </si>
  <si>
    <t>2685489</t>
  </si>
  <si>
    <t>Профессиональная перманентная крем-краска Schwarzkopf Professional Igora  7-48 60мл</t>
  </si>
  <si>
    <t>2684107</t>
  </si>
  <si>
    <t>Профессиональная перманентная крем-краска Schwarzkopf Professional Igora 8-19 60мл</t>
  </si>
  <si>
    <t>1917267</t>
  </si>
  <si>
    <t>Мусс для волос Igora Expert Mousse Светлый коричневый натуральный 5-0 100мл.</t>
  </si>
  <si>
    <t>1917510</t>
  </si>
  <si>
    <t>Мусс для волос Schw. Igora Expert Mousse Светлый блондин золотистый экстра 9,5-55 100мл</t>
  </si>
  <si>
    <t>1917516</t>
  </si>
  <si>
    <t>Мусс для волос Schw. Igora Expert Mousse Светлый блондин медный сандрэ 9,5-17 100мл.</t>
  </si>
  <si>
    <t>1917514</t>
  </si>
  <si>
    <t>Мусс для волос Schw. Igora Expert Mousse Светлый блондин пастельный бежевый 9,5-4 100мл.</t>
  </si>
  <si>
    <t>1917520</t>
  </si>
  <si>
    <t>Мусс для волос Schw. Igora Expert Mousse Светлый блондин пастельный сандрэ 9,5-1 100мл.</t>
  </si>
  <si>
    <t>1917518</t>
  </si>
  <si>
    <t>Мусс для волос Schw. Igora Expert Mousse Светлый блондин пепельный сандрэ 9,5-12 100мл.</t>
  </si>
  <si>
    <t>1917265</t>
  </si>
  <si>
    <t>Мусс для волос Schw. Igora Expert Mousse Светлый коричневый золотистый 5-5 100мл</t>
  </si>
  <si>
    <t>1946620</t>
  </si>
  <si>
    <t>Мусс для волос Schw. Igora Expert Mousse Светлый коричневый красный экстра 5-88 100мл</t>
  </si>
  <si>
    <t>1917263</t>
  </si>
  <si>
    <t>Мусс для волос Schw. Igora Expert Mousse Светлый коричневый фиолетовый экстра 5-99 100мл</t>
  </si>
  <si>
    <t>1917393</t>
  </si>
  <si>
    <t>Мусс для волос Schw. Igora Expert Mousse Светлый русый медный экстра 8-77 100мл.</t>
  </si>
  <si>
    <t>1917259</t>
  </si>
  <si>
    <t>Мусс для волос Schw. Igora Expert Mousse Светлый русый сандрэ 8-1 100мл</t>
  </si>
  <si>
    <t>1917268</t>
  </si>
  <si>
    <t>Мусс для волос Schw. Igora Expert Mousse Средний коричневый шоколадный красный 4-68 100мл</t>
  </si>
  <si>
    <t>1917261</t>
  </si>
  <si>
    <t>Мусс для волос Schw. Igora Expert Mousse Средний русый золотистый 7-5 100мл</t>
  </si>
  <si>
    <t>1794084</t>
  </si>
  <si>
    <t>Мусс для волос Schw. Igora Expert Mousse Средний русый натуральный 7-0 100мл</t>
  </si>
  <si>
    <t>1917260</t>
  </si>
  <si>
    <t>Мусс для волос Schw. Igora Expert Mousse Средний русый шоколадный золотистый 7-65 100мл</t>
  </si>
  <si>
    <t>1917269</t>
  </si>
  <si>
    <t>Мусс для волос Schw. Igora Expert Mousse Темный коричневый натуральный 3-0 100мл.</t>
  </si>
  <si>
    <t>2028231</t>
  </si>
  <si>
    <t>Краска д/бровей и ресниц Schw. Igora Bonacrom коричневый 15+10мл.</t>
  </si>
  <si>
    <t>2028447</t>
  </si>
  <si>
    <t>Краска д/бровей и ресниц Schw. Igora Bonacrom черн.15мл +10мл</t>
  </si>
  <si>
    <t>2443991</t>
  </si>
  <si>
    <t>Бондинг-набор для деколорирования Schwarzkopf Professional Bond Enforcing Color Remover</t>
  </si>
  <si>
    <t>2678055</t>
  </si>
  <si>
    <t>Лосьон для волос после окрашивания Schwarzkopf Professional Color Enablers Hair Sealer 750 мл</t>
  </si>
  <si>
    <t>2679363</t>
  </si>
  <si>
    <t>Лосьон-окислитель на масляной основе Schwarzkopf Professional Igora Royal Oil 12% 1000мл.</t>
  </si>
  <si>
    <t>2679365</t>
  </si>
  <si>
    <t>Лосьон-окислитель на масляной основе Schwarzkopf Professional Igora Royal Oil 3% 1000мл.</t>
  </si>
  <si>
    <t>1740456</t>
  </si>
  <si>
    <t>Лосьон-окислитель на масляной основе Schwarzkopf Professional Igora Royal Oil 3% 60 мл</t>
  </si>
  <si>
    <t>2679366</t>
  </si>
  <si>
    <t>Лосьон-окислитель на масляной основе Schwarzkopf Professional Igora Royal Oil 6% 1000 мл</t>
  </si>
  <si>
    <t>1740455</t>
  </si>
  <si>
    <t>Лосьон-окислитель на масляной основе Schwarzkopf Professional Igora Royal Oil 6% 60 мл</t>
  </si>
  <si>
    <t>2679367</t>
  </si>
  <si>
    <t>Лосьон-окислитель на масляной основе Schwarzkopf Professional Igora Royal Oil 9% 1000 мл</t>
  </si>
  <si>
    <t>1740454</t>
  </si>
  <si>
    <t>Лосьон-окислитель на масляной основе Schwarzkopf Professional Igora Royal Oil 9% 60 мл</t>
  </si>
  <si>
    <t>2241978</t>
  </si>
  <si>
    <t>Нейтрализующий Тонер Schwarzkopf Professional Igora Vario Blond Cool Lift 60 мл</t>
  </si>
  <si>
    <t>2679372</t>
  </si>
  <si>
    <t>Осветляющий порошок для волос Schwarzkopf Professional Igora Vario Blond Plus 450гр</t>
  </si>
  <si>
    <t>2679376</t>
  </si>
  <si>
    <t>Осветляющий порошок для волос Schwarzkopf Professional Igora Vario Blond SUPER PLUS 450гр</t>
  </si>
  <si>
    <t>2678053</t>
  </si>
  <si>
    <t>Ср-во для снятия краски с кожи Schwarzkopf Professional Color Enablers Stain Remover 250 мл</t>
  </si>
  <si>
    <t>2148304</t>
  </si>
  <si>
    <t>Средство для выравнивания пористой структуры волос Schwarzkopf Professional Igora Special Color Equalizer Porosity Balancer 200 мл</t>
  </si>
  <si>
    <t>2323717</t>
  </si>
  <si>
    <t>Интенсивная Маска Schwarzkopf Professional Bonacure Color Freeze pH4.5, 750 мл</t>
  </si>
  <si>
    <t>2326775</t>
  </si>
  <si>
    <t>Маска для окрашенных волос Bonacure pH 4.5 Color Freeze mask 200 мл</t>
  </si>
  <si>
    <t>2326606</t>
  </si>
  <si>
    <t>Мицеллярный бессульфатный шампунь Schwarzkopf Bonacure Color Freeze pH 4.5 Micellar Sulfate Free Shampool 250мл</t>
  </si>
  <si>
    <t>2323719</t>
  </si>
  <si>
    <t>Мицеллярный бессульфатный шампунь Schwarzkopf Bonacure pH 4.5 CF Micellar Sulfate Free Shampoo 1000 мл</t>
  </si>
  <si>
    <t>2328032</t>
  </si>
  <si>
    <t>Мицеллярный Нейтрализуюший Шампунь Schwarzkopf Professional Bonacure pH 4.5 Color Freeze Shampoo 1000 мл</t>
  </si>
  <si>
    <t>2323718</t>
  </si>
  <si>
    <t>Мицеллярный обогащённый шампунь Schwarzkopf Bonacure pH 4.5 CF Micellar Rich Shampoo 1000мл</t>
  </si>
  <si>
    <t>2326604</t>
  </si>
  <si>
    <t>Мицеллярный обогащённый шампунь Schwarzkopf Bonacure pH 4.5 CF Micellar Rich Shampoo 250мл</t>
  </si>
  <si>
    <t>2328023</t>
  </si>
  <si>
    <t>Нейтрализуюший Шампунь Schwarzkopf Professional Bonacure pH 4.5 Color Freeze Shampoo 250 мл</t>
  </si>
  <si>
    <t>2326780</t>
  </si>
  <si>
    <t>Обогащенный Кондиционер Color Freeze pH 4.5 Conditioner 200 мл</t>
  </si>
  <si>
    <t>2322025</t>
  </si>
  <si>
    <t>Обогащенный Крем-Кондиционер Bonacure Color Freeze pH4.5, 1000 мл</t>
  </si>
  <si>
    <t>2326777</t>
  </si>
  <si>
    <t>Спрей-кондиционер Schwarzkopf Bonacure pH 4.5 Color Freeze Spray Conditioner 200 мл</t>
  </si>
  <si>
    <t>2326764</t>
  </si>
  <si>
    <t>Интенсивно Увлажняющая Маска Hyaluronic Moisture Kick Treatment 200 мл</t>
  </si>
  <si>
    <t>2323711</t>
  </si>
  <si>
    <t>Интенсивно увлажняющая Маска Hyaluronic Moisture Kick Treatment 750 мл</t>
  </si>
  <si>
    <t>2328614</t>
  </si>
  <si>
    <t>Крем Для Кудрей Hyaluronic Moisture Kick Curl Power Cream 125мл</t>
  </si>
  <si>
    <t>2323712</t>
  </si>
  <si>
    <t>Мицеллярный Шампунь Hyaluronic Moisture Kick Micellar Shampoo1000мл</t>
  </si>
  <si>
    <t>2337806</t>
  </si>
  <si>
    <t>Перламутровый BB крем Hyaluronic Moisture Kick Pearl Cream 95мл</t>
  </si>
  <si>
    <t>2323709</t>
  </si>
  <si>
    <t>Увлажняющий Кондиционер Hyaluronic Moisture Kick Conditioner 1000 мл</t>
  </si>
  <si>
    <t>2326768</t>
  </si>
  <si>
    <t>Увлажняющий Кондиционер Hyaluronic Moisture Kick Conditioner 200 мл</t>
  </si>
  <si>
    <t>2326782</t>
  </si>
  <si>
    <t>Увлажняющий Мицеллярный Шампунь Hyaluronic Moisture Kick Micellar Shampoo 250 мл</t>
  </si>
  <si>
    <t>2326765</t>
  </si>
  <si>
    <t>Увлажняющий Спрей-кондиционер Hyaluronic Moisture Kick Spray Conditioner 200мл</t>
  </si>
  <si>
    <t>2329416</t>
  </si>
  <si>
    <t>Двухфазная Сыворотка Peptide Repair Rescue Nutri Shield Serum 28+28 мл</t>
  </si>
  <si>
    <t>2405897</t>
  </si>
  <si>
    <t>Защитный крем для волос Peptide Repair Rescue Blow-Defence 145 мл</t>
  </si>
  <si>
    <t>2326788</t>
  </si>
  <si>
    <t>Интенсивная питательная Маска Peptide Repair Rescue Deep Nourishing Treatment 200мл</t>
  </si>
  <si>
    <t>2323713</t>
  </si>
  <si>
    <t>Интенсивная питательная Маска Peptide Repair Rescue Deep Nourishing Treatment 750мл</t>
  </si>
  <si>
    <t>2323716</t>
  </si>
  <si>
    <t>Интенсивный Кондиционер Peptide Repair Rescue 1000мл</t>
  </si>
  <si>
    <t>2326609</t>
  </si>
  <si>
    <t>Интенсивный Питательный Peptide Repair Rescue Deep Nourishing Shampoo 250 мл</t>
  </si>
  <si>
    <t>2323715</t>
  </si>
  <si>
    <t>Интенсивный Питательный шампунь Peptide Repair Rescue Deep Nourishing Shampoo 1000мл</t>
  </si>
  <si>
    <t>2326602</t>
  </si>
  <si>
    <t>Кондиционер Peptide Repair Rescue 200мл</t>
  </si>
  <si>
    <t>2326789</t>
  </si>
  <si>
    <t>Маска Peptide Repair Rescue Treatment 200мл</t>
  </si>
  <si>
    <t>2324078</t>
  </si>
  <si>
    <t>Маска Peptide Repair Rescue Treatment 750мл</t>
  </si>
  <si>
    <t>2323714</t>
  </si>
  <si>
    <t>Мицеллярный Шампунь Peptide Repair Rescue Micellar Shampoo1000мл</t>
  </si>
  <si>
    <t>2324457</t>
  </si>
  <si>
    <t>Мицеллярный Шампунь Peptide Repair Rescue Shampoo 250мл</t>
  </si>
  <si>
    <t>2326790</t>
  </si>
  <si>
    <t>Спрей-кондиционер Peptide Repair Rescue Spray Conditioner 200мл</t>
  </si>
  <si>
    <t>2328616</t>
  </si>
  <si>
    <t>Сыворотка для кончиков волос Peptide Repair Rescue Sealed Ends 75мл</t>
  </si>
  <si>
    <t>2326747</t>
  </si>
  <si>
    <t>Мицеллярный шампунь для волос Schwarzkopf BC Bonacure Collagen Volume Boost. Micellar Shampoo 250 мл</t>
  </si>
  <si>
    <t>2324487</t>
  </si>
  <si>
    <t>Мицеллярный шампунь для волос Schwarzkopf Bonacure Collagen Volume Boost Micellar Shampoo 1000 мл</t>
  </si>
  <si>
    <t>2326737</t>
  </si>
  <si>
    <t>Мусс-кондиционер для тонких и ослабленных волос Schwarzkopf BC Bonacure Collagen Volume Boost. Whipped Conditioner 150 мл</t>
  </si>
  <si>
    <t>2405825</t>
  </si>
  <si>
    <t>Двухступенчатый несмываемый уход Schwarzkopf Professional Bonacure Keratin Smooth Perfect Duo-Layering 2*100 мл</t>
  </si>
  <si>
    <t>2326757</t>
  </si>
  <si>
    <t>Кондиционер Keratin Smooth Perfect Conditioner 200 мл</t>
  </si>
  <si>
    <t>2326756</t>
  </si>
  <si>
    <t>Маска Keratin Smooth Perfect Treatment 200 мл</t>
  </si>
  <si>
    <t>2324500</t>
  </si>
  <si>
    <t>Маска Keratin Smooth Perfect Treatment 750 мл</t>
  </si>
  <si>
    <t>2324502</t>
  </si>
  <si>
    <t>Мицеллярный Шампунь Keratin Smooth Perfect Shampoo 1000 мл</t>
  </si>
  <si>
    <t>2326758</t>
  </si>
  <si>
    <t>Мицеллярный Шампунь Keratin Smooth Perfect Shampoo 250 мл</t>
  </si>
  <si>
    <t>2326753</t>
  </si>
  <si>
    <t>Кондиционер смягчающий для зрелых волос Schwarzkopf BC Bonacure Q10+ Time Restore. Conditioner 200 мл</t>
  </si>
  <si>
    <t>2326749</t>
  </si>
  <si>
    <t>Маска смягчающая для зрелых волос Schwarzkopf BC Bonacure Q10+ Time Restore. Treatment</t>
  </si>
  <si>
    <t>2326754</t>
  </si>
  <si>
    <t>Мицеллярный Шампунь Q10 Time Restore Micellar Shampoo 250 мл</t>
  </si>
  <si>
    <t>2324497</t>
  </si>
  <si>
    <t>Мицеллярный Шампунь Q10 Time Restore Micellar Shampoo1000 мл</t>
  </si>
  <si>
    <t>2324493</t>
  </si>
  <si>
    <t>Смягчающая маска для зрелых волос Schwarzkopf BC Bonacure Q10+ Time Restore. Treatment</t>
  </si>
  <si>
    <t>2324494</t>
  </si>
  <si>
    <t>Смягчающий кондицинер для зрелых волос Schwarzkopf BC Bonacure Q10+ Time Restore. Conditioner 1000мл</t>
  </si>
  <si>
    <t>2324684</t>
  </si>
  <si>
    <t>Мицеллярный Шампунь BC Deep Cleansing Shampoo Глубокой Очистки 1000 мл</t>
  </si>
  <si>
    <t>2329492</t>
  </si>
  <si>
    <t>Активирующий флюид для тонких волос Schw. Bonacure Scalp Genesis Root Activating Serum 100 мл</t>
  </si>
  <si>
    <t>2199090</t>
  </si>
  <si>
    <t>Балансирующий флюид Schw. Bonacure Scalp Genesis Rebalancing Serum 100 мл</t>
  </si>
  <si>
    <t>2324469</t>
  </si>
  <si>
    <t>Очищающий шампунь Schw. Bonacure Scalp Genesis Purifying Shampoo 1000 мл</t>
  </si>
  <si>
    <t>2326717</t>
  </si>
  <si>
    <t>Очищающий шампунь Schw. Bonacure Scalp Genesis Purifying Shampoo 200 мл</t>
  </si>
  <si>
    <t>2329489</t>
  </si>
  <si>
    <t>Сыворотка для сухой и чувствительной кожи Schw. Bonacure Scalp Genesis Soothing Tonic 100 мл</t>
  </si>
  <si>
    <t>2326700</t>
  </si>
  <si>
    <t>Шампунь Schw. Bonacure Scalp Genesis Root Activating для роста волос 200 мл</t>
  </si>
  <si>
    <t>2326706</t>
  </si>
  <si>
    <t>Шампунь Schw. Bonacure Scalp Genesis Shampoo Soothing для сухой и чувствительной кожи 200 мл</t>
  </si>
  <si>
    <t>2326711</t>
  </si>
  <si>
    <t>Шампунь против перхоти, Schw. Bonacure Scalp Genesis Anti-Dandruff  200 мл</t>
  </si>
  <si>
    <t>2138552</t>
  </si>
  <si>
    <t>Маска BC Oil Miracle Brazilnut с маслом бразильского ореха 150 мл</t>
  </si>
  <si>
    <t>2138543</t>
  </si>
  <si>
    <t>Шампунь BC Oil Miracle Brazilnut Oil-in-Shampoo с маслом бразильского ореха 1000 мл</t>
  </si>
  <si>
    <t>2138541</t>
  </si>
  <si>
    <t>Шампунь BC Oil Miracle Brazilnut Oil-in-Shampoo с маслом бразильского ореха 200 мл</t>
  </si>
  <si>
    <t>2742071</t>
  </si>
  <si>
    <t>Бальзам Schw. Bonacure Fibre Force Fortifying Sealer укрепляющий для волос 150 мл</t>
  </si>
  <si>
    <t>2742074</t>
  </si>
  <si>
    <t>Маска Schw. Bonacure Fibre Force Fortifying укрепляющая для волос 150 мл</t>
  </si>
  <si>
    <t>2328027</t>
  </si>
  <si>
    <t>Праймер Schw. Bonacure Fibre Force Fortifying укрепляющий 200мл</t>
  </si>
  <si>
    <t>2326742</t>
  </si>
  <si>
    <t>Шампунь Schw. Bonacure Fibre Force Fortifying укрепляющий для волос  200 мл</t>
  </si>
  <si>
    <t>2324465</t>
  </si>
  <si>
    <t>Шампунь Schw. Бонакур Bonacure Fibre Force Fortifying укрепляющий для волос 1000 мл</t>
  </si>
  <si>
    <t>2395400</t>
  </si>
  <si>
    <t>Спрей BC Sun Protect Prep &amp; Protection Spritz 100 мл</t>
  </si>
  <si>
    <t>Нейтрализующий шампунь Schw. Professional Goodbye Orange Shampoo 300 мл</t>
  </si>
  <si>
    <t>2486799</t>
  </si>
  <si>
    <t>Нейтрализующий шампунь Schw. Professional Goodbye Yellow 1000 мл</t>
  </si>
  <si>
    <t>2712200</t>
  </si>
  <si>
    <t>Нейтрализующий шампунь Schw. Professional Goodbye Yellow 300мл.</t>
  </si>
  <si>
    <t>1853316</t>
  </si>
  <si>
    <t>Шампунь активатор роста волос Schwarzkopf 3D Men Hairgrowth Root Activator Shampoo 250 мл</t>
  </si>
  <si>
    <t>1853309</t>
  </si>
  <si>
    <t>Шампунь активатор роста волос Schwarzkopf 3D Men Hairgrowth Shampoo 1000 мл</t>
  </si>
  <si>
    <t>1853306</t>
  </si>
  <si>
    <t>Шампунь для волос и тела Schwarzkopf 3D Men Hair &amp; Body Shampoo 1000 мл</t>
  </si>
  <si>
    <t>1853313</t>
  </si>
  <si>
    <t>Шампунь для волос и тела Schwarzkopf 3D Men Hair &amp; Body Shampoo 250 мл</t>
  </si>
  <si>
    <t>1853303</t>
  </si>
  <si>
    <t>Шампунь для глубокого очищения Schwarzkopf 3D Men Deep Cleansing Shampoo 1000 мл</t>
  </si>
  <si>
    <t>1853314</t>
  </si>
  <si>
    <t>Шампунь для глубокого очищения Schwarzkopf 3D Men Deep Cleansing Shampoo 250 мл</t>
  </si>
  <si>
    <t>2134239</t>
  </si>
  <si>
    <t>Шампунь против перхоти Schwarzkopf Professional 3D Men Anti-Dandruff shampoo 1000 мл.</t>
  </si>
  <si>
    <t>2134893</t>
  </si>
  <si>
    <t>Шампунь против перхоти Schwarzkopf Professional 3D Men Anti-Dandruff shampoo 250 мл</t>
  </si>
  <si>
    <t>2796633</t>
  </si>
  <si>
    <t>Гель для волос сильной фиксации Schwarzkopf Professional [3D]MEN Strong Gel 150 мл</t>
  </si>
  <si>
    <t>1853305</t>
  </si>
  <si>
    <t>Текстурирующая глина Schw. [3D]Men Texture Clay 100 мл</t>
  </si>
  <si>
    <t>1853320</t>
  </si>
  <si>
    <t>Формирующий воск для укладки волос Schw. [3D]Men Molding Wax 100 мл</t>
  </si>
  <si>
    <t>2148481</t>
  </si>
  <si>
    <t>Спрей Schwarzkopf Professional Osis Hairbody с ухаживающими компонентами 200 мл</t>
  </si>
  <si>
    <t>1971034</t>
  </si>
  <si>
    <t>Гель Schwarzkopf Professional Osis Big Blast для объема волос 200 мл</t>
  </si>
  <si>
    <t>1970949</t>
  </si>
  <si>
    <t>Гель-масло Schwarzkopf Professional Osis Bouncy Curls для создания локонов 200 мл</t>
  </si>
  <si>
    <t>2147123</t>
  </si>
  <si>
    <t>Крем Schwarzkopf Professional Osis Tame Wild для снятия статического напряжения 150мл</t>
  </si>
  <si>
    <t>2147144</t>
  </si>
  <si>
    <t>Крем Schwarzkopf Professional Osis Upload для придания объема волос 200мл</t>
  </si>
  <si>
    <t>2243515</t>
  </si>
  <si>
    <t>Мусс для волос Schwarzkopf Professional Osis Grip сильной фиксации 200 мл</t>
  </si>
  <si>
    <t>2244161</t>
  </si>
  <si>
    <t>Мусс для подвижного текстурного объёма Schwarzkopf Professional Osis Fab Foam 200 мл</t>
  </si>
  <si>
    <t>2243516</t>
  </si>
  <si>
    <t>Мусс для создания лёгкого объёма Schwarzkopf Professional Osis Topped Up 200 мл</t>
  </si>
  <si>
    <t>1970920</t>
  </si>
  <si>
    <t>Спрей для волос сильной фиксации Schwarzkopf Professional OSiS+ FREEZE PUMP 200 мл</t>
  </si>
  <si>
    <t>2148482</t>
  </si>
  <si>
    <t>Термозащитный спрей Schwarzkopf Professional OSiS+ Flatliner для волос 200 мл</t>
  </si>
  <si>
    <t>2148480</t>
  </si>
  <si>
    <t>Экспресс-спрей Schwarzkopf Professional Osis Blow Go для быстрой сушки волос 200 мл</t>
  </si>
  <si>
    <t>2380990</t>
  </si>
  <si>
    <t>Cухой пигментированный шампунь Блонд Schwarzkopf Professional OSiS+ Boho Rebel-Blond Dry Shampoo 300мл</t>
  </si>
  <si>
    <t>2147131</t>
  </si>
  <si>
    <t>Гель для волос Schwarzkopf Professional Osis G.Force сильной фиксации 150 мл</t>
  </si>
  <si>
    <t>2256600</t>
  </si>
  <si>
    <t>Коктейль-гель Schwarzkopf Professional Osis Thrill для укладки волос 100мл</t>
  </si>
  <si>
    <t>2646614</t>
  </si>
  <si>
    <t>Крем-воск Schwarzkopf Professional Osis Flexwax для укладки волос 85 мл</t>
  </si>
  <si>
    <t>2113477</t>
  </si>
  <si>
    <t>Моделирующая пудра для волос Schwarzkopf Professional Osis Dust it матовым эффектом 10 г</t>
  </si>
  <si>
    <t>2569775</t>
  </si>
  <si>
    <t>Пудра-спрей для укладки волос  Osis Texture Blow 300 мл</t>
  </si>
  <si>
    <t>2463102</t>
  </si>
  <si>
    <t>Сухая пудра для объёма волос Schwarzkopf Professional Osis Soft Dust 10 гр</t>
  </si>
  <si>
    <t>2391900</t>
  </si>
  <si>
    <t>Сухой кондиционер для волос Schwarzkopf Professional Osis Soft Texture 300 мл</t>
  </si>
  <si>
    <t>2569770</t>
  </si>
  <si>
    <t>Сухой спрей для создания пляжной текстуры Osis Beach Texture 300 мл</t>
  </si>
  <si>
    <t>2391902</t>
  </si>
  <si>
    <t>Сухой шампунь для волос Schwarzkopf Professional Osis Texture Craft 300 мл</t>
  </si>
  <si>
    <t>2391910</t>
  </si>
  <si>
    <t>Сухой шампунь-пена для волос Schwarzkopf Professional Osis Fresh Texture 200 мл</t>
  </si>
  <si>
    <t>2646765</t>
  </si>
  <si>
    <t>1970916</t>
  </si>
  <si>
    <t>Текстурирующий спрей Schwarzkopf Professional Osis Volume Up для объема 250 мл</t>
  </si>
  <si>
    <t>2646763</t>
  </si>
  <si>
    <t>Ультрасильный водостойкий гель для волос Schwarzkopf Professional Osis Play Tough экстремальной фиксации 150 мл</t>
  </si>
  <si>
    <t>Ультрасильный матирующий крем для волос Schwarzkopf Professional Osis Mighty Matte 85мл</t>
  </si>
  <si>
    <t>2646399</t>
  </si>
  <si>
    <t>Уплотняющий сухой шампунь для волос Schwarzkopf Professional Osis Refresh Dust 300 мл</t>
  </si>
  <si>
    <t>Лак для волос Schwarzkopf Professional Osis Elastic эластичной фиксации 300 мл</t>
  </si>
  <si>
    <t>2646053</t>
  </si>
  <si>
    <t>Лак для волос Schwarzkopf Professional Osis Elastic эластичной фиксации 500 мл</t>
  </si>
  <si>
    <t>2646395</t>
  </si>
  <si>
    <t>Лак для волос Schwarzkopf Professional Osis Freeze сильной фиксации 300 мл</t>
  </si>
  <si>
    <t>Лак для волос Schwarzkopf Professional Osis Freeze сильной фиксации 500 мл</t>
  </si>
  <si>
    <t>2646760</t>
  </si>
  <si>
    <t>Лак для волос Schwarzkopf Professional Osis Session экстрасильной фиксации 300 мл</t>
  </si>
  <si>
    <t>2646726</t>
  </si>
  <si>
    <t>Лак для волос Schwarzkopf Professional Osis Session экстрасильной фиксации 500 мл</t>
  </si>
  <si>
    <t>2646731</t>
  </si>
  <si>
    <t>Спрей для волос Schwarzkopf Professional Osis Sparkler с бриллиантовым блеском 300 мл</t>
  </si>
  <si>
    <t>Сыворотка Schwarzkopf Professional Osis Magic для придания блеска волосам 50 мл</t>
  </si>
  <si>
    <t>2702264</t>
  </si>
  <si>
    <t>Термозащитный лак для волос Schwarzkopf Professional OSiS+ HSP Keep It Light 100 мл</t>
  </si>
  <si>
    <t>Термозащитный лак для волос Schwarzkopf Professional OSiS+ HSP Keep It Light 300 мл</t>
  </si>
  <si>
    <t>2051366</t>
  </si>
  <si>
    <t>Schwarzkopf Professional OSIS+ Soft Glam Air-Dry Salt Mist - Спрей-масло “Свежесть ветра” 200 мл</t>
  </si>
  <si>
    <t>2148516</t>
  </si>
  <si>
    <t>Разглаживающий эликсир Schwarzkopf Professional Osis Soft Glam Smooth Polish 75мл</t>
  </si>
  <si>
    <t>2399594</t>
  </si>
  <si>
    <t>Лак сверхсильной фиксации Schwarzkopf Silhouette Super Hold Colour Brilliance Hairspray “Яркость цвета" 500 мл</t>
  </si>
  <si>
    <t>2095461</t>
  </si>
  <si>
    <t>Мусс для окрашенных волос Schw. Silhouette Color Brilliance сильной фиксации 500 мл</t>
  </si>
  <si>
    <t>2399566</t>
  </si>
  <si>
    <t>Лак для волос Schw. Silhouette Pure ультрасильной фиксации 500 мл</t>
  </si>
  <si>
    <t>1918705</t>
  </si>
  <si>
    <t>Мусс для волос Schw. Silhouette Super Hold ультрасильной фиксации 500мл.</t>
  </si>
  <si>
    <t>2148470</t>
  </si>
  <si>
    <t>Спрей для волос Schw. Silhouette Super Hold ультрасильной фиксации 200мл.</t>
  </si>
  <si>
    <t>2646464</t>
  </si>
  <si>
    <t>Гель для волос Schw. Silhouette Invisiblehold сверхсильной фиксации 250 мл</t>
  </si>
  <si>
    <t>2399337</t>
  </si>
  <si>
    <t>Лак для волос Schw. Silhouette Flexible Hold мягкой фиксации 500мл.</t>
  </si>
  <si>
    <t>1918707</t>
  </si>
  <si>
    <t>Мусс для волос Schw. Silhouette Flexible Hold мягкой фиксации 500 мл</t>
  </si>
  <si>
    <t>2646499</t>
  </si>
  <si>
    <t>Спрей объем и уход Schw. Silhouette Flexible Hold мягкой фиксации 200 мл</t>
  </si>
  <si>
    <t>2712738</t>
  </si>
  <si>
    <t>Лак для волос Schw. Professionnelle сверхсильн.фикс. 500 мл.</t>
  </si>
  <si>
    <t>2080053</t>
  </si>
  <si>
    <t>Мусс д/волос Schw. Professionnelle сверхсильн. фикс. 500 мл</t>
  </si>
  <si>
    <t>1969341</t>
  </si>
  <si>
    <t>Комплект для хим.завивки Schw. Natural Styling Glamour 0  - для труднозавиваемых волос 100 +80 мл</t>
  </si>
  <si>
    <t>1969390</t>
  </si>
  <si>
    <t>Комплект для хим.завивки Schw. Natural Styling Glamour 2 - для окраш./мелированных волос 100 +80мл.</t>
  </si>
  <si>
    <t>1969392</t>
  </si>
  <si>
    <t>Комплект для хим.завивки Schw.Natural Styling Glamour 1 - д/норм. волос. 100 +80мл</t>
  </si>
  <si>
    <t>1969372</t>
  </si>
  <si>
    <t>Креативный гель 1 Schw.Natural Styling 50мл</t>
  </si>
  <si>
    <t>1969344</t>
  </si>
  <si>
    <t>Лосьон №0 для химической завивки классик Schwarzkopf Natural Styling Classic 1000мл</t>
  </si>
  <si>
    <t>1969343</t>
  </si>
  <si>
    <t>Лосьон №1 для химической завивки классик Schwarzkopf Natural Styling Classic 1000мл</t>
  </si>
  <si>
    <t>1969347</t>
  </si>
  <si>
    <t>Лосьон №2 для химической завивки классик Schwarzkopf Natural Styling Classic 1000мл</t>
  </si>
  <si>
    <t>1969345</t>
  </si>
  <si>
    <t>Лосьон-фиксатор для химической завивки Neutraliser Fixing Lotion Natural Styling 1000 мл</t>
  </si>
  <si>
    <t>2148479</t>
  </si>
  <si>
    <t>Спрей-уход восстановление и защита перед хим.завивкой Schw.Natural Styling 200 мл</t>
  </si>
  <si>
    <t>2298321</t>
  </si>
  <si>
    <t>Средство для перманентного выпрямления окрашенных и/или пористых волос Schw. Strait Styling Glatt 2 80+40+40мл</t>
  </si>
  <si>
    <t>2621474</t>
  </si>
  <si>
    <t>Средство для перманентного выпрямления сильно вьющихся волос Schw. Strait Styling Glatt 0 80+40+40мл</t>
  </si>
  <si>
    <t>2621477</t>
  </si>
  <si>
    <t>Средство для перманентного выпрямления средне вьющихся волос Schw. Strait Styling Glatt 1 80+40+40мл</t>
  </si>
  <si>
    <t>2627790</t>
  </si>
  <si>
    <t>Подарочный набор косметичка Bc Sun 2020 ADV1</t>
  </si>
  <si>
    <t>BLONDE EXPERT HIGHLIFT</t>
  </si>
  <si>
    <t xml:space="preserve"> BLONDE EXPERT Toner</t>
  </si>
  <si>
    <t>EXСLUSIVELY PROFESSIONAL Blond Expert Highlift</t>
  </si>
  <si>
    <t>CARING COLOR</t>
  </si>
  <si>
    <t xml:space="preserve">INDOLA PROFESSION </t>
  </si>
  <si>
    <t xml:space="preserve">RED &amp; FASHION </t>
  </si>
  <si>
    <t>NATURAL &amp; ESSENTIALS</t>
  </si>
  <si>
    <t>Ageless</t>
  </si>
  <si>
    <t>XpressColor</t>
  </si>
  <si>
    <t>257408/LB12665</t>
  </si>
  <si>
    <t xml:space="preserve">251130/LBT9337      </t>
  </si>
  <si>
    <t xml:space="preserve">250072/LBT8169       </t>
  </si>
  <si>
    <t>250089/LBT8168</t>
  </si>
  <si>
    <t xml:space="preserve">250096/LBT8164       </t>
  </si>
  <si>
    <t xml:space="preserve">250034/LBT8166       </t>
  </si>
  <si>
    <t xml:space="preserve">250065/LBT8165       </t>
  </si>
  <si>
    <t xml:space="preserve">250041/LBT8167       </t>
  </si>
  <si>
    <t xml:space="preserve">250058/LBT8163    </t>
  </si>
  <si>
    <t>251147/LBT9336</t>
  </si>
  <si>
    <t>254636/LB12403 кср 12/22</t>
  </si>
  <si>
    <t>254698/LB12397 кср 03/22</t>
  </si>
  <si>
    <t>254728/LB12395 кср 03/22</t>
  </si>
  <si>
    <t>LB12372/255350</t>
  </si>
  <si>
    <t>LB12370</t>
  </si>
  <si>
    <t>257958/LB12754</t>
  </si>
  <si>
    <t>257699/LB12719/СТИК</t>
  </si>
  <si>
    <t>257606/LB13454</t>
  </si>
  <si>
    <t>257675/LB12698 кср 10/2022</t>
  </si>
  <si>
    <t>772761/LB13429</t>
  </si>
  <si>
    <t>.INIMITABLE STYLE Nourishing Creamy Oil 250ml Питательное масло-крем для волос (туба)</t>
  </si>
  <si>
    <t>КОМПЛЕКТУЮЩИЕ HAIR COMPANY (не более 5%)</t>
  </si>
  <si>
    <t>LB13046 @</t>
  </si>
  <si>
    <t>.НC Мини-палитра оттенков INIMITABLE COLOR 2019 (96 оттенков)</t>
  </si>
  <si>
    <t>258559/LB12852</t>
  </si>
  <si>
    <t>.НC Палитра оттенков INIMITABLE COLOR BB COLOR MASK (12 оттенков) с прядями</t>
  </si>
  <si>
    <t>LB12978</t>
  </si>
  <si>
    <t>.НC Палитра оттенков PICTURA 2019 (42 тона)</t>
  </si>
  <si>
    <t>LB12457</t>
  </si>
  <si>
    <t>.НC Палитра с прядями "Hair Natural Light Cartella Colori 99 Nuances"</t>
  </si>
  <si>
    <r>
      <rPr>
        <b/>
        <sz val="16"/>
        <color rgb="FF663300"/>
        <rFont val="Times New Roman"/>
        <family val="1"/>
        <charset val="204"/>
      </rPr>
      <t xml:space="preserve">       ООО "ПРОФ-РОЯЛ"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663300"/>
        <rFont val="Times New Roman"/>
        <family val="1"/>
        <charset val="204"/>
      </rPr>
      <t xml:space="preserve">       сайт : www.prof-royal.ru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prof-royal@mail.ru   instagram: profroyal                                                                                                                                                                                                                                                                                                                                                                                                                                                                                                                                                                                                                                                                                                                                                                                                                                                                                                                                                                                                 телефон: 8(495)203-29-65;  8(915)009-42-42; 8(915)418-30-00</t>
    </r>
  </si>
  <si>
    <t>KONDOR</t>
  </si>
  <si>
    <t>FAST SHADE - КРАСИТЕЛЬ для волос и бороды</t>
  </si>
  <si>
    <t>KONDOR «FAST SHADE» Краситель для волос и бороды, тон 2 - чёрный 60мл</t>
  </si>
  <si>
    <t xml:space="preserve">394969 </t>
  </si>
  <si>
    <t>KONDOR «FAST SHADE» Краситель для волос и бороды, тон 3 - тёмный шатен 60мл</t>
  </si>
  <si>
    <t xml:space="preserve">394976 </t>
  </si>
  <si>
    <t>KONDOR «FAST SHADE» Краситель для волос и бороды, тон 4 - шатен 60мл</t>
  </si>
  <si>
    <t xml:space="preserve">394983 </t>
  </si>
  <si>
    <t>KONDOR «FAST SHADE» Краситель для волос и бороды, тон 5 - тёмный русый 60мл</t>
  </si>
  <si>
    <t>KONDOR «FAST SHADE» Краситель для волос и бороды, тон 6 - русый 60мл</t>
  </si>
  <si>
    <t>KONDOR «FAST SHADE» Краситель для волос и бороды, тон 7 - светлый русый 60мл</t>
  </si>
  <si>
    <t>KONDOR «FAST SHADE» палитра с локонами</t>
  </si>
  <si>
    <t>FAST SHADE DEVELOPER - Окислительная ЭМУЛЬСИЯ</t>
  </si>
  <si>
    <t>KONDOR «FAST SHADE DEVELOPER» Окислительная эмульсия  60мл</t>
  </si>
  <si>
    <t>KONDOR «FAST SHADE DEVELOPER» Окислительная эмульсия 500мл</t>
  </si>
  <si>
    <t>GROOMING</t>
  </si>
  <si>
    <t xml:space="preserve">KONDOR Grooming Спрей для роста волос Spray hair growth 100мл </t>
  </si>
  <si>
    <t>HAIR&amp;BODY</t>
  </si>
  <si>
    <t>KONDOR Hair&amp;Body Кондиционер для волос "Табак" 300мл</t>
  </si>
  <si>
    <t>KONDOR Hair&amp;Body Кондиционер для волос "Хмель" 300мл</t>
  </si>
  <si>
    <t>KONDOR Hair&amp;Body Мыло ручной работы "Бриз" 130г+/-5г</t>
  </si>
  <si>
    <t>KONDOR Hair&amp;Body Мыло ручной работы "Кофе" 130г+/-5г</t>
  </si>
  <si>
    <t>KONDOR Hair&amp;Body Мыло ручной работы "Лайм" 130г+/-5г</t>
  </si>
  <si>
    <t>KONDOR Hair&amp;Body Мыло ручной работы "Уголь" 130г+/-5г</t>
  </si>
  <si>
    <t>KONDOR Hair&amp;Body Шампунь "Дёготь" 300мл</t>
  </si>
  <si>
    <t>KONDOR Hair&amp;Body Шампунь "Дёготь" 750мл</t>
  </si>
  <si>
    <t>KONDOR Hair&amp;Body Шампунь "Табак" 300мл</t>
  </si>
  <si>
    <t>KONDOR Hair&amp;Body Шампунь "Табак" 750мл</t>
  </si>
  <si>
    <t>KONDOR Hair&amp;Body Шампунь "Хмель" 300мл</t>
  </si>
  <si>
    <t>KONDOR Hair&amp;Body Шампунь "Хмель" 750мл</t>
  </si>
  <si>
    <t>KONDOR Hair&amp;Body Шампунь "Чили" 300мл</t>
  </si>
  <si>
    <t>KONDOR Hair&amp;Body Шампунь "Чили" 750мл</t>
  </si>
  <si>
    <t>MY BEARD</t>
  </si>
  <si>
    <t xml:space="preserve">393139 </t>
  </si>
  <si>
    <t>KONDOR My Beard Бальзам для бороды и усов 250мл</t>
  </si>
  <si>
    <t>KONDOR My Beard Гель для бритья 100мл</t>
  </si>
  <si>
    <t>KONDOR My Beard Гель для бритья 250мл</t>
  </si>
  <si>
    <t>KONDOR My Beard Гель для бритья 750мл</t>
  </si>
  <si>
    <t>KONDOR My Beard Крем после бритья 100мл</t>
  </si>
  <si>
    <t>KONDOR My Beard Крем после бритья 200мл</t>
  </si>
  <si>
    <t>KONDOR My Beard Масло для бороды и усов 30мл</t>
  </si>
  <si>
    <t>RE STYLE</t>
  </si>
  <si>
    <t>KONDOR Re Style №224 Спрей для укладки волос "Морская соль" 100мл</t>
  </si>
  <si>
    <t>KONDOR Re Style №233 Воск-уход для усов и бороды 30мл</t>
  </si>
  <si>
    <t>KONDOR Re Style №324 Паста полуматовая для укладки волос 50мл</t>
  </si>
  <si>
    <t>KONDOR Re Style №413 Паста матовая для укладки волос 50мл</t>
  </si>
  <si>
    <t>НАБОР</t>
  </si>
  <si>
    <t>399308 @</t>
  </si>
  <si>
    <t>KONDOR  Набор косметики для мужчин (Шампунь Табак 300мл,Спрей №224 100мл,Паста №324 50мл)</t>
  </si>
  <si>
    <t>ПРОБНИКИ-САШЕ</t>
  </si>
  <si>
    <t>KONDOR_САШЕ Крем после бритья 10мл</t>
  </si>
  <si>
    <t>KONDOR_САШЕ Шампунь "Табак" 10мл</t>
  </si>
  <si>
    <t>KONDOR_САШЕ Шампунь "Хмель" 10мл</t>
  </si>
  <si>
    <t>OLLIN ALL CLEAN - СРЕДСТВА ДЛЯ ДЕЗИНФЕКЦИИ</t>
  </si>
  <si>
    <t>OLLIN ALL CLEAN Антибактериальный спрей для рук 100мл</t>
  </si>
  <si>
    <t>OLLIN ALL CLEAN Средство дезинфицирующее (кожный антисептик) "Спрей-антисептик для рук" 150мл</t>
  </si>
  <si>
    <t>OLLIN ALL CLEAN Универсальное дезинфицирующее средство для поверхностей (концентрат) 1000мл</t>
  </si>
  <si>
    <t>OLLIN ALL CLEAN Универсальное дезинфицирующее средство для поверхностей (концентрат) 5000мл</t>
  </si>
  <si>
    <t>OLLIN PROFESSIONAL</t>
  </si>
  <si>
    <t xml:space="preserve">OLLIN BIONIKA Энергетическая сыворотка "Плотность волос" 6х15мл </t>
  </si>
  <si>
    <t>OLLIN BIONIKA Энергетическая сыворотка против выпадения волос 6х15мл</t>
  </si>
  <si>
    <t>OLLIN BIONIKA Энергетическая сыворотка для окрашенных волос "Яркость цвета" 6х15мл</t>
  </si>
  <si>
    <t>CARE - ДЛЯ ЕЖЕДНЕВНОГО ПРИМЕНЕНИЯ</t>
  </si>
  <si>
    <t>OLLIN CARE Кондиционер для ежедневного применения для волос 1000мл</t>
  </si>
  <si>
    <t>OLLIN CARE Шампунь для ежедневного применения для волос и тела 1000мл</t>
  </si>
  <si>
    <t>OLLIN CARE Маска глубокое увлажнение для волос 500мл/ Deep Hydration Mask For Hair</t>
  </si>
  <si>
    <t>OLLIN Cocktail BAR Крем-шампунь "Медовый коктейль" Эластичность волос 400мл</t>
  </si>
  <si>
    <t>OLLIN Cocktail BAR Крем-шампунь "Молочный коктейль" Увлажнение волос 400мл</t>
  </si>
  <si>
    <t>OLLIN Cocktail BAR Крем-шампунь "Шоколадный коктейль" Шелковистость волос 400мл</t>
  </si>
  <si>
    <t>OLLIN Cocktail BAR Крем-шампунь "Яичный коктейль" Восстановление волос 400мл</t>
  </si>
  <si>
    <t>OLLIN CURL HAIR Бальзам для вьющихся волос 300мл</t>
  </si>
  <si>
    <t>OLLIN CURL HAIR Мусс для создания локонов 150мл</t>
  </si>
  <si>
    <t>OLLIN CURL HAIR Шампунь для вьющихся волос 300мл</t>
  </si>
  <si>
    <t>OLLIN SMOOTH HAIR Кондиционер для гладкости волос 300мл</t>
  </si>
  <si>
    <t>OLLIN SMOOTH HAIR Термозащитный разглаживающий спрей 150мл</t>
  </si>
  <si>
    <t>OLLIN SMOOTH HAIR Шампунь для гладкости волос 300мл</t>
  </si>
  <si>
    <t>CURL HAIR -  ПРОДУКТЫ ДЛЯ ХИМИЧЕСКОЙ ЗАВИВКИ ВОЛОС</t>
  </si>
  <si>
    <t xml:space="preserve">724211 @           </t>
  </si>
  <si>
    <t>KERATIN ROYAL TREATMENT - ПРОЦЕДУРА МГНОВЕННОГО КЕРАТИНОВОГО НАСЫЩЕНИЯ ВОЛОС</t>
  </si>
  <si>
    <t>OLLIN Keratin Royal Treatment Набор (шампунь 100мл/ бальзам 100мл/ сыворотка 100мл/ блеск 100мл)</t>
  </si>
  <si>
    <t>OLLIN Keratin System Разглаживающий крем с кератином 250мл</t>
  </si>
  <si>
    <t>OLLIN Keratin System Разглаживающий крем с кератином для осветлённых волос 250мл</t>
  </si>
  <si>
    <t>MEGAPOLIS - ОКРАШИВАНИЕ</t>
  </si>
  <si>
    <t>OLLIN MEGAPOLIS_ 0/0 нейтральный 50мл Безаммиачный масляный краситель для волос</t>
  </si>
  <si>
    <t>MEGAPOLIS NEW - ОКИСЛЯЮЩАЯ КРЕМ-ЭМУЛЬСИЯ</t>
  </si>
  <si>
    <t>MEGAPOLIS NEW - ОКИСЛЯЮЩАЯ КРЕМ-ЭМУЛЬСИЯ  75мл</t>
  </si>
  <si>
    <t>OLLIN MEGAPOLIS_Окисляющая крем-эмульсия 1% 75мл</t>
  </si>
  <si>
    <t>OLLIN MEGAPOLIS_Окисляющая крем-эмульсия 2,7% 75мл</t>
  </si>
  <si>
    <t>OLLIN MEGAPOLIS_Окисляющая крем-эмульсия 5,5% 75мл</t>
  </si>
  <si>
    <t>MEGAPOLIS NEW - ОКИСЛЯЮЩАЯ КРЕМ-ЭМУЛЬСИЯ 500мл</t>
  </si>
  <si>
    <t>OLLIN MEGAPOLIS_Окисляющая крем-эмульсия 1% 500мл</t>
  </si>
  <si>
    <t>OLLIN MEGAPOLIS_Окисляющая крем-эмульсия 2,7% 500мл</t>
  </si>
  <si>
    <t>OLLIN MEGAPOLIS_Окисляющая крем-эмульсия 5,5% 500мл</t>
  </si>
  <si>
    <t>OLLIN MEGAPOLIS МАСЛЯНЫЙ КРАСИТЕЛЬ MEGAPOLIS СТАРТОВЫЙ НАБОР</t>
  </si>
  <si>
    <t>N-JOY - ОКИСЛЯЮЩИЙ КРЕМ-АКТИВАТОР 1000мл</t>
  </si>
  <si>
    <t>N-JOY - ОКИСЛЯЮЩИЙ КРЕМ-АКТИВАТОР 100мл</t>
  </si>
  <si>
    <t xml:space="preserve">OLLIN "N-JOY"  0/25 - фиолетово-махагоновый (розовый), перманентная крем-краска для волос 100мл </t>
  </si>
  <si>
    <t xml:space="preserve">OLLIN "N-JOY"  0/82 - сине-фиолетовый, перманентная крем-краска для волос 100мл </t>
  </si>
  <si>
    <t xml:space="preserve">OLLIN "N-JOY"  7/12 - русый пепельно-фиолетовый, перманентная крем-краска для волос 100мл </t>
  </si>
  <si>
    <t xml:space="preserve">OLLIN "N-JOY"  7/17 - русый пепельно-коричневый, перманентная крем-краска для волос 100мл </t>
  </si>
  <si>
    <t xml:space="preserve">OLLIN "N-JOY"  7/28 - русый фиолетово-синий, перманентная крем-краска для волос 100мл </t>
  </si>
  <si>
    <t xml:space="preserve">OLLIN "N-JOY"  7/71 - русый коричнево-пепельный, перманентная крем-краска для волос 100мл </t>
  </si>
  <si>
    <t xml:space="preserve">OLLIN "N-JOY"  9/11 - блондин интенсивно-пепельный, перманентная крем-краска для волос 100мл </t>
  </si>
  <si>
    <t xml:space="preserve">OLLIN "N-JOY"  9/12 - блондин пепельно-фиолетовый, перманентная крем-краска для волос 100мл </t>
  </si>
  <si>
    <t xml:space="preserve">OLLIN "N-JOY"  9/25 - блондин фиолетово-махагоновый, перманентная крем-краска для волос 100мл </t>
  </si>
  <si>
    <t xml:space="preserve">396291 </t>
  </si>
  <si>
    <t>OLLIN COLOR  60МЛ (96 тонов) - ПЕРМАНЕНТНАЯ КРЕМ-КРАСКА</t>
  </si>
  <si>
    <t>OLLIN COLOR 100МЛ (96 тонов) - ПЕРМАНЕНТНАЯ КРЕМ-КРАСКА</t>
  </si>
  <si>
    <t>OLLIN COLOR 100МЛ PLATINUM COLLECTION (17 тонов) - ПЕРМАНЕНТНАЯ КРЕМ-КРАСКА</t>
  </si>
  <si>
    <t>OLLIN COLOR FASHION COLOR (5 тонов)</t>
  </si>
  <si>
    <t>OLLIN OXY - ОКИСЛЯЮЩАЯ ЭМУЛЬСИЯ</t>
  </si>
  <si>
    <t>OLLIN OXY - ОКИСЛЯЮЩАЯ ЭМУЛЬСИЯ 1000мл</t>
  </si>
  <si>
    <t>OLLIN OXY - ОКИСЛЯЮЩАЯ ЭМУЛЬСИЯ 150мл</t>
  </si>
  <si>
    <t>OLLIN OXY - ОКИСЛЯЮЩАЯ ЭМУЛЬСИЯ 90мл</t>
  </si>
  <si>
    <t>VISION крем-краска для бровей и ресниц (Иссиня-черный) 20мл OLLIN PROFESSIONAL</t>
  </si>
  <si>
    <t>VISION крем-краска для бровей и ресниц (Коричневый) 20мл OLLIN PROFESSIONAL</t>
  </si>
  <si>
    <t>VISION крем-краска для бровей и ресниц (Светло-коричневый) 20мл OLLIN PROFESSIONAL</t>
  </si>
  <si>
    <t>VISION крем-краска для бровей и ресниц (Темный графит) 20мл OLLIN PROFESSIONAL</t>
  </si>
  <si>
    <t>VISION крем-краска для бровей и ресниц (Холодно-коричневый) 20мл OLLIN PROFESSIONAL</t>
  </si>
  <si>
    <t>VISION крем-краска для бровей и ресниц (Черный) 20мл OLLIN PROFESSIONAL</t>
  </si>
  <si>
    <t>VISION НАБОР для окрашивания бровей и ресниц (Иссиня-черный) OLLIN PROFESSIONAL</t>
  </si>
  <si>
    <t>VISION НАБОР для окрашивания бровей и ресниц (Светло-коричневый) OLLIN PROFESSIONAL</t>
  </si>
  <si>
    <t>VISION НАБОР для окрашивания бровей и ресниц (Темный графит) OLLIN PROFESSIONAL</t>
  </si>
  <si>
    <t>VISION НАБОР для окрашивания бровей и ресниц (Холодно-коричневый) OLLIN PROFESSIONAL</t>
  </si>
  <si>
    <t>OLLIN PERFECT HAIR Маска-зеркало для волос 300мл</t>
  </si>
  <si>
    <t>OLLIN PERFECT HAIR Мицеллярный шампунь 250мл</t>
  </si>
  <si>
    <t>PERFECT HAIR Сухое масло-спрей для волос 200мл OLLIN PROFESSIONAL</t>
  </si>
  <si>
    <t>PERFECT HAIR Сухой шампунь для волос 200мл OLLIN PROFESSIONAL</t>
  </si>
  <si>
    <t>PERFECT HAIR 15 в 1 Несмываемый крем-флюид 250мл OLLIN PROFESSIONAL</t>
  </si>
  <si>
    <t>PERFORMANCE - ОКИСЛЯЮЩАЯ ЭМУЛЬСИЯ</t>
  </si>
  <si>
    <t>PERFORMANCE - ОКИСЛЯЮЩАЯ ЭМУЛЬСИЯ 1000мл</t>
  </si>
  <si>
    <t>PERFORMANCE - ОКИСЛЯЮЩАЯ ЭМУЛЬСИЯ 90мл</t>
  </si>
  <si>
    <t>OLLIN BLOND PERFORMANCE Open Tech Осветляющий порошок для открытых техник обесцвечивания волос 30г</t>
  </si>
  <si>
    <t>OLLIN BLOND PERFORMANCE Open Tech Осветляющий порошок для открытых техник обесцвечивания волос 500г</t>
  </si>
  <si>
    <t>OLLIN PERFORMANCE  0/25 фиолетово-махагоновый (розовый) 60мл Перманентная крем-краска для волос</t>
  </si>
  <si>
    <t>OLLIN PERFORMANCE  7/12 русый пепельно-фиолетовый 60мл Перманентная крем-краска для волос</t>
  </si>
  <si>
    <t>OLLIN PERFORMANCE  8/12 светло-русый пепельно-фиолетовый 60мл Перманентная крем-краска для волос</t>
  </si>
  <si>
    <t>OLLIN PERFORMANCE  8/25 светло-русый фиолетово-махагоновый 60мл Перманентная крем-краска для волос</t>
  </si>
  <si>
    <t>OLLIN PERFORMANCE  8/8 светло-русый жемчужный 60мл Перманентная крем-краска для волос</t>
  </si>
  <si>
    <t>OLLIN PERFORMANCE  9/12 блондин пепельно-фиолетовый 60мл Перманентная крем-краска для волос</t>
  </si>
  <si>
    <t>OLLIN PERFORMANCE  9/25 блондин фиолетово-махагоновый 60мл Перманентная крем-краска для волос</t>
  </si>
  <si>
    <t>OLLIN PERFORMANCE  9/75 блондин коричнево-махагоновый 60мл Перманентная крем-краска для волос</t>
  </si>
  <si>
    <t>OLLIN PERFORMANCE 11/12 специальный блондин пепельно-фиолетовый 60мл Перманентная крем-краска для во</t>
  </si>
  <si>
    <t>OLLIN PERFORMANCE Антижелтый 60мл Перманентная крем-краска для волос</t>
  </si>
  <si>
    <t>OLLIN STYLE Гель "мокрый эффект" средней фиксации 200мл</t>
  </si>
  <si>
    <t>OLLIN STYLE Кристальный воск для волос средней фиксации 50г</t>
  </si>
  <si>
    <t>OLLIN STYLE Лак для волос ультрасильной фиксации без отдушки 250мл</t>
  </si>
  <si>
    <t>397496 @</t>
  </si>
  <si>
    <t>970482 @</t>
  </si>
  <si>
    <t>OLLIN STYLE Лак для волос экстрасильной фиксации 200мл (ЮБИЛЕЙНЫЙ, ограниченный выпуск)</t>
  </si>
  <si>
    <t>OLLIN STYLE Лосьон-спрей для укладки волос средней фиксации 250мл</t>
  </si>
  <si>
    <t>OLLIN STYLE Матовый воск для волос сильной фиксации 50г</t>
  </si>
  <si>
    <t>729742 @</t>
  </si>
  <si>
    <t>OLLIN STYLE Спрей для волос "Супер-блеск" 150мл</t>
  </si>
  <si>
    <t>OLLIN STYLE Спрей-воск для волос средней фиксации 150мл</t>
  </si>
  <si>
    <t>OLLIN STYLE Термозащитный спрей для волос 250мл</t>
  </si>
  <si>
    <t>STYLE Мусс для укладки волос средней фиксации 250мл OLLIN PROFESSIONAL</t>
  </si>
  <si>
    <t>ULTIMATE CARE - ЛИНИЯ ПРОДУКТОВ ДЛЯ РАБОТЫ В САЛОНЕ</t>
  </si>
  <si>
    <t>ЛИНИЯ С ГИАЛУРОНОВОЙ КИСЛОТОЙ УВЛАЖНЯЮЩАЯ</t>
  </si>
  <si>
    <t>ULTIMATE CARE Увлажняющая двухфазная сыворотка для волос с гиалуроновой кислотой 250мл OLLIN PROF.</t>
  </si>
  <si>
    <t>ULTIMATE CARE Увлажняющий кондиционер для волос с гиалуроновой кислотой 1000мл OLLIN PROFESSIONAL</t>
  </si>
  <si>
    <t>ULTIMATE CARE Увлажняющий шампунь для волос с гиалуроновой кислотой 1000мл OLLIN PROFESSIONAL</t>
  </si>
  <si>
    <t>ЛИНИЯ С ЦЕРАМИДАМИ ВОССТАНАВЛИВАЮЩАЯ</t>
  </si>
  <si>
    <t>ULTIMATE CARE Восстанавливающая маска для волос с церамидами 500мл OLLIN PROFESSIONAL</t>
  </si>
  <si>
    <t>ULTIMATE CARE Восстанавливающий кондиционер для волос с церамидами 1000мл OLLIN PROFESSIONAL</t>
  </si>
  <si>
    <t>ULTIMATE CARE Восстанавливающий шампунь для волос с церамидами 1000мл OLLIN PROFESSIONAL</t>
  </si>
  <si>
    <t>ЛИНИЯ С ЭКСТРАКТОМ ЯГОД АСАИ ДЛЯ ОКРАШЕННЫХ  ВОЛОС</t>
  </si>
  <si>
    <t>ULTIMATE CARE Кондиционер для окрашенных волос с экстрактом ягод асаи 1000мл OLLIN PROFESSIONAL</t>
  </si>
  <si>
    <t>ULTIMATE CARE Маска для окрашенных волос с экстрактом ягод асаи 500мл OLLIN PROFESSIONAL</t>
  </si>
  <si>
    <t>ULTIMATE CARE Шампунь для окрашенных волос с экстрактом ягод асаи 1000мл OLLIN PROFESSIONAL</t>
  </si>
  <si>
    <t>ПАЛИТРЫ</t>
  </si>
  <si>
    <t>970796 (37 оттенков)</t>
  </si>
  <si>
    <t>OLLIN Professional/ Карта оттенков MEGAPOLIS с синтетическими прядями на краску для волос</t>
  </si>
  <si>
    <t>970420 (58 оттенков)</t>
  </si>
  <si>
    <t>OLLIN Professional/ Карта оттенков N-JOY с синтетическими прядями на краску для волос</t>
  </si>
  <si>
    <t>970543 (10 оттенков)</t>
  </si>
  <si>
    <t>OLLIN Professional/ Карта оттенков PERFORMANCE - 10 НОВЫХ ОТТЕНКОВ с прядями</t>
  </si>
  <si>
    <t xml:space="preserve">970024 (17 оттенков)  </t>
  </si>
  <si>
    <t>OLLIN Professional/ Карта оттенков PLATINUM COLLECTION с синтетическими прядями на краску для волос</t>
  </si>
  <si>
    <t>970048 (42 оттенка)</t>
  </si>
  <si>
    <t>OLLIN Professional/ Карта оттенков SILK TOUCH с синтетическими прядями на краску для волос</t>
  </si>
  <si>
    <t>970338  БУМАГА</t>
  </si>
  <si>
    <t>OLLIN Professional/ Карта оттенков ПОЛИГРАФИЧЕСКАЯ на краску для волос N-JOY (58 отт.)</t>
  </si>
  <si>
    <t>970246  БУМАГА</t>
  </si>
  <si>
    <t>OLLIN Professional/ Карта оттенков ПОЛИГРАФИЧЕСКАЯ на краску для волос PLATINUM COLLECTION (17 отт.)</t>
  </si>
  <si>
    <t>00000001/891804</t>
  </si>
  <si>
    <t xml:space="preserve">OLLIN Professional/ Рабочая палитра OLLIN COLOR с синтетическими прядями на краску для волос </t>
  </si>
  <si>
    <t>Полиграфическая карта оттенков OLLIN Fashion color</t>
  </si>
  <si>
    <t>Рабочая палитра OLLIN N-Joy (49 оттенков)</t>
  </si>
  <si>
    <t>Рабочая палитра для красителей Perfomance, Silk Touch, Matisse</t>
  </si>
  <si>
    <t>390022/398899</t>
  </si>
  <si>
    <t>OLLIN BASIC LINE_САШЕ Маска для сияния и блеска с аргановым маслом 10мл/ Argan Oil Shine &amp; Brillianc</t>
  </si>
  <si>
    <t>390039/398882</t>
  </si>
  <si>
    <t>OLLIN BASIC LINE_САШЕ Шампунь для сияния и блеска с аргановым маслом 10мл/ Argan Oil Shine &amp; Brillia</t>
  </si>
  <si>
    <t xml:space="preserve">OLLIN BIONIKA_САШЕ Гель-кондиционер «Экстра увлажнение» 10мл </t>
  </si>
  <si>
    <t>OLLIN BIONIKA_САШЕ Кондиционер «Питание и блеск» 10мл</t>
  </si>
  <si>
    <t>OLLIN BIONIKA_САШЕ Кондиционер Баланс от корней до кончиков 10мл</t>
  </si>
  <si>
    <t xml:space="preserve">OLLIN BIONIKA_САШЕ Кондиционер для окрашенных волос "Яркость цвета" 10мл </t>
  </si>
  <si>
    <t>OLLIN BIONIKA_САШЕ Шампунь «Питание и блеск»  10мл</t>
  </si>
  <si>
    <t xml:space="preserve">397151 </t>
  </si>
  <si>
    <t>OLLIN BIONIKA_САШЕ Шампунь Баланс от корней до кончиков 10мл</t>
  </si>
  <si>
    <t xml:space="preserve">OLLIN BIONIKA_САШЕ Шампунь для волос «Экстра увлажнение» 10мл </t>
  </si>
  <si>
    <t>OLLIN BIONIKA_САШЕ Шампунь для окрашенных волос "Яркость цвета" 10мл</t>
  </si>
  <si>
    <t>OLLIN CARE_САШЕ Кондиционер для восстановления структуры волос 10мл/ Restore Conditioner</t>
  </si>
  <si>
    <t>OLLIN CARE_САШЕ Маска для волос с маслом миндаля 10мл/ Almond Oil Mask</t>
  </si>
  <si>
    <t>OLLIN CARE_САШЕ Шампунь для волос с маслом миндаля 10мл/ Almond Oil Shampoo</t>
  </si>
  <si>
    <t>OLLIN CARE_САШЕ Шампунь для восстановления структуры волос 10мл/ Restore Shampoo</t>
  </si>
  <si>
    <t xml:space="preserve">726512 </t>
  </si>
  <si>
    <t>OLLIN FULL FORCE_САШЕ Маска для волос и кожи головы с экстрактом бамбука 10мл</t>
  </si>
  <si>
    <t xml:space="preserve">726529 </t>
  </si>
  <si>
    <t>OLLIN FULL FORCE_САШЕ Очищающий шампунь для волос и кожи головы с экстрактом бамбука 10мл</t>
  </si>
  <si>
    <t xml:space="preserve">726536 </t>
  </si>
  <si>
    <t>OLLIN FULL FORCE_САШЕ Тонизирующая маска с экстрактом пурпурного женьшеня 10мл</t>
  </si>
  <si>
    <t xml:space="preserve">726543 </t>
  </si>
  <si>
    <t>OLLIN FULL FORCE_САШЕ Тонизирующий шампунь с экстрактом пурпурного женьшеня 10мл</t>
  </si>
  <si>
    <t>OLLIN MEGAPOLIS_САШЕ Интенсивный крем для волос на основе черного риса 10мл</t>
  </si>
  <si>
    <t>OLLIN MEGAPOLIS_САШЕ Маска-вуаль на основе черного риса 10мл</t>
  </si>
  <si>
    <t>OLLIN MEGAPOLIS_САШЕ Маска-детокс на основе чёрного риса  10мл</t>
  </si>
  <si>
    <t>OLLIN MEGAPOLIS_САШЕ Шампунь на основе черного риса 10мл</t>
  </si>
  <si>
    <t>OLLIN MEGAPOLIS_САШЕ Шампунь-детокс на основе чёрного риса  10мл</t>
  </si>
  <si>
    <t>OLLIN PERFECT HAIR_САШЕ Бальзам для волос Tres Oil 10мл</t>
  </si>
  <si>
    <t>OLLIN PERFECT HAIR_САШЕ Мицеллярный шампунь 10мл</t>
  </si>
  <si>
    <t>OLLIN PERFECT HAIR_САШЕ Шампунь Tres Oil 10мл</t>
  </si>
  <si>
    <t>OLLIN SHINE BLOND_САШЕ Маска с экстрактом эхинацеи 10мл</t>
  </si>
  <si>
    <t>OLLIN SHINE BLOND_САШЕ Шампунь с экстрактом эхинацеи 10мл</t>
  </si>
  <si>
    <t>OLLIN retail</t>
  </si>
  <si>
    <t>OLLIN "12 в 1" Несмываемый крем-спрей 250мл</t>
  </si>
  <si>
    <t>OLLIN Гель для укладки волос ультрасильной фиксации «OLLIN STYLE» 200мл</t>
  </si>
  <si>
    <t>OLLIN Лак для волос ультрасильной фиксации «OLLIN STYLE» 450мл</t>
  </si>
  <si>
    <t>OLLIN Матовый воск для волос сильной фиксации «OLLIN STYLE» 50г</t>
  </si>
  <si>
    <t>970062 @</t>
  </si>
  <si>
    <t>OLLIN Мусс для укладки волос сильной фиксации «OLLIN STYLE» 250мл</t>
  </si>
  <si>
    <t>OLLIN Флюид с маслами жожоба и макадамии 120мл</t>
  </si>
  <si>
    <t>ВEAUTY FAMILY</t>
  </si>
  <si>
    <t>772857 кср 06/2023</t>
  </si>
  <si>
    <t>OLLIN BEAUTY FAMILY Hабор средств для ухода за телом (Гель для душа 2х200мл,Лосьон для тела 2х200мл)</t>
  </si>
  <si>
    <t>OLLIN BEAUTY FAMILY Бальзам для волос с кератином и протеинами шёлка 500мл</t>
  </si>
  <si>
    <t>OLLIN BEAUTY FAMILY Гель для душа с протеинами шёлка и витамином В5 200мл</t>
  </si>
  <si>
    <t xml:space="preserve">771522 </t>
  </si>
  <si>
    <t>OLLIN BEAUTY FAMILY Гель для душа с экстрактами манго и ягод асаи 200мл</t>
  </si>
  <si>
    <t>OLLIN BEAUTY FAMILY Гель-уход для волос с экстрактами манго и ягод асаи 120мл</t>
  </si>
  <si>
    <t xml:space="preserve">771508 </t>
  </si>
  <si>
    <t>OLLIN BEAUTY FAMILY Кондиционер для волос с экстрактами манго и ягод асаи 500мл</t>
  </si>
  <si>
    <t>OLLIN BEAUTY FAMILY Лосьон для тела с маслом жожоба и коллагеном 200мл</t>
  </si>
  <si>
    <t>OLLIN BEAUTY FAMILY Лосьон для тела с маслом макадамии и гиалуроновой кислотой 200мл</t>
  </si>
  <si>
    <t>OLLIN BEAUTY FAMILY Шампунь для волос с кератином и протеинами шёлка 500мл</t>
  </si>
  <si>
    <t>OLLIN BEAUTY FAMILY Шампунь для волос с экстрактами манго и ягод асаи 500мл</t>
  </si>
  <si>
    <t>ПРОБНИКИ</t>
  </si>
  <si>
    <t>OLLIN BEAUTY FAMILY_САШЕ Бальзам для волос с кератином и протеинами шёлка 10мл</t>
  </si>
  <si>
    <t>OLLIN BEAUTY FAMILY_САШЕ Кондиционер для волос с экстрактами манго и ягод асаи 10мл</t>
  </si>
  <si>
    <t>OLLIN BEAUTY FAMILY_САШЕ Шампунь для волос с кератином и протеинами шёлка 10мл</t>
  </si>
  <si>
    <t>OLLIN BEAUTY FAMILY_САШЕ Шампунь для волос с экстрактами манго и ягод асаи 10мл</t>
  </si>
  <si>
    <t xml:space="preserve">Скраб для бровей Peeling brow scrub,  75 мл </t>
  </si>
  <si>
    <t xml:space="preserve">Скраб для бровей Brow Scrub,  50 мл  </t>
  </si>
  <si>
    <r>
      <rPr>
        <b/>
        <sz val="11"/>
        <color theme="1"/>
        <rFont val="Calibri"/>
        <family val="2"/>
        <charset val="204"/>
        <scheme val="minor"/>
      </rPr>
      <t>Home</t>
    </r>
    <r>
      <rPr>
        <sz val="11"/>
        <color theme="1"/>
        <rFont val="Calibri"/>
        <family val="2"/>
        <scheme val="minor"/>
      </rPr>
      <t xml:space="preserve"> Набор  для окрашивания бровей краской, серо-коричневый </t>
    </r>
  </si>
  <si>
    <r>
      <rPr>
        <b/>
        <sz val="11"/>
        <color theme="1"/>
        <rFont val="Calibri"/>
        <family val="2"/>
        <charset val="204"/>
        <scheme val="minor"/>
      </rPr>
      <t>Home</t>
    </r>
    <r>
      <rPr>
        <sz val="11"/>
        <color theme="1"/>
        <rFont val="Calibri"/>
        <family val="2"/>
        <scheme val="minor"/>
      </rPr>
      <t xml:space="preserve"> Набор  для окрашивания бровей краской, коричневый </t>
    </r>
  </si>
  <si>
    <t xml:space="preserve">Тушь для ресниц черная LE BON MASCARA </t>
  </si>
  <si>
    <t>Home Набор  для окрашивания бровей краской, темно-коричневый</t>
  </si>
  <si>
    <t>Home Набор  для окрашивания бровей краской, светло-коричневый</t>
  </si>
  <si>
    <t xml:space="preserve">True&amp;Natural Хна для окрашивания бровей и ресниц Henna, Deep brown, </t>
  </si>
  <si>
    <t>True&amp;Natural Хна для окрашивания бровей и ресниц Henna, Intense black,</t>
  </si>
  <si>
    <t xml:space="preserve">True&amp;Natural Хна для окрашивания бровей и ресниц Henna, Natural brown, </t>
  </si>
  <si>
    <t xml:space="preserve">True&amp;Natural Хна для окрашивания бровей и ресниц Henna, Honey brown, </t>
  </si>
  <si>
    <t xml:space="preserve">True&amp;Natural Масло для роста бровей Squalane, </t>
  </si>
  <si>
    <t>True&amp;Natural Мыло для укладки бровей со щеточкой Styling Soap 35 гр</t>
  </si>
  <si>
    <t>True&amp;Natural Мыло для укладки бровей со щеточкой Styling Soap 15 гр</t>
  </si>
  <si>
    <t>True&amp;Natural Мыло для укладки бровей со щеточкой Oatmeal Styling Soap 35g</t>
  </si>
  <si>
    <t>True&amp;Natural Мыло для укладки бровей со щеточкой Oatmeal Styling Soap 15g</t>
  </si>
  <si>
    <t>True&amp;Natural Вода для разведения хны,</t>
  </si>
  <si>
    <t xml:space="preserve">True&amp;Natural Пенка для бровей </t>
  </si>
  <si>
    <t>IKKI Масло для бровей и ресниц, 6 мл</t>
  </si>
  <si>
    <t>IKKI Гель-краска для бровей, в тубе, тон темно-коричневый (dark brown)</t>
  </si>
  <si>
    <t>IKKI Гель-краска для бровей,  в тубе, тон светло-коричневый (lihqt brown)</t>
  </si>
  <si>
    <t>IKKI Гель-краска для бровей,  в тубе, тон коричневый (brown)</t>
  </si>
  <si>
    <t>IKKI Гель-краска для бровей,  в тубе, тон графит (graphite)</t>
  </si>
  <si>
    <t>IKKI Гель-краска для бровей, во флаконе, тон темно-коричневый (dark brown)</t>
  </si>
  <si>
    <t>IKKI Гель-краска для бровей,  во флаконе, тон светло-коричневый (lihqt brown)</t>
  </si>
  <si>
    <t>IKKI Гель-краска для бровей,  во флаконе, тон серо-коричневый (grey brown)</t>
  </si>
  <si>
    <t>IKKI Гель-краска для бровей,  во флаконе, тон коричневый (brown)</t>
  </si>
  <si>
    <t>IKKI Гель-краска для бровей,  во флаконе, тон графит (graphite)</t>
  </si>
  <si>
    <t>IKKI Набор  для окрашивания бровей краской, серо-коричневый</t>
  </si>
  <si>
    <t>IKKI Набор  для окрашивания бровей краской, коричневый</t>
  </si>
  <si>
    <t>IKKI Набор  для окрашивания бровей краской, темно-коричневый</t>
  </si>
  <si>
    <t>IKKI Набор  для окрашивания бровей хной, серо-коричневый</t>
  </si>
  <si>
    <t>IKKI Набор  для окрашивания бровей хной, коричневый</t>
  </si>
  <si>
    <t>IKKI Набор  для окрашивания бровей хной, темно-коричневый</t>
  </si>
  <si>
    <t>IKKI Набор  для окрашивания бровей хной, светло-коричневый</t>
  </si>
  <si>
    <t xml:space="preserve">Маска кератиновая для волос, ECOHOLY </t>
  </si>
  <si>
    <t>Мягкая очищающая пенка для лица</t>
  </si>
  <si>
    <t>Тоник для нормального/комбинированного типа кожи лица</t>
  </si>
  <si>
    <t>Тоник для сухого типа кожи лица</t>
  </si>
  <si>
    <t>Тоник для волос с розмарином и витамином B3 ECOHOLY, 150 мл</t>
  </si>
  <si>
    <t>Сыворотка для лица с вит. С и гиалуроновой кислотой</t>
  </si>
  <si>
    <t xml:space="preserve">Жидкий хайлайтер Luminizer Liquid, №102 Nature Smile </t>
  </si>
  <si>
    <t>Жидкий хайлайтер Luminizer Liquid,  №103 Golden Sand</t>
  </si>
  <si>
    <t>Жидкий хайлайтер Luminizer Liquid,  №104 Summer Glow</t>
  </si>
  <si>
    <t>Жидкий хайлайтер Luminizer Liquid,  №105 Sunset Rose</t>
  </si>
  <si>
    <t>Набор для долговременной укладки бровей BROWFIX</t>
  </si>
  <si>
    <t>Набор для завивки ресниц BIOLIFT</t>
  </si>
  <si>
    <t>Крем после коррекции бровей Brow cream</t>
  </si>
  <si>
    <t>Краска для бровей , light brown (светло-коричневый)</t>
  </si>
  <si>
    <t>Краска для бровей , grey brown (серо-коричневый)</t>
  </si>
  <si>
    <t>Краска для бровей  1+1, grey brown (серо-кор.)</t>
  </si>
  <si>
    <t>Краска для бровей  1+1, light brown (светло-коричневый)</t>
  </si>
  <si>
    <t>Краска для бровей 1+1, dark brown (темно-коричневый)</t>
  </si>
  <si>
    <t xml:space="preserve">Паста для бровей серебряная Silver Brow Paste,  15 гр. </t>
  </si>
  <si>
    <t>Масляная база для лица, Make Up Primer, Oil Base, LUCAS</t>
  </si>
  <si>
    <t>Помада для бровей Brow (dark brown) - темно-коричневый</t>
  </si>
  <si>
    <t>Помада для бровей Brow (brown) - коричневый</t>
  </si>
  <si>
    <t>Помада для бровей Brow (light brown) - светло-коричневый</t>
  </si>
  <si>
    <t>Помада для бровей Brow (blonde) - русый</t>
  </si>
  <si>
    <t>Тушь для бровей Brow Mascara, light brown</t>
  </si>
  <si>
    <t>Тушь для бровей Brow Mascara, dark brown</t>
  </si>
  <si>
    <t>Тушь для бровей Brow Mascara, brown</t>
  </si>
  <si>
    <t>Тени для бровей Brow Shadow, light brown</t>
  </si>
  <si>
    <t>Тени для бровей Brow Shadow, grey brown</t>
  </si>
  <si>
    <t>Тени для бровей Brow Shadow, brown</t>
  </si>
  <si>
    <t>Тени для бровей Brow Shadow, blonde</t>
  </si>
  <si>
    <t>Восковый карандаш для бровей TINTED WAX FIXATOR, цвет 05 (русый)</t>
  </si>
  <si>
    <t>Восковый карандаш для бровей TINTED WAX FIXATOR,  цвет 04 (светло-коричневый)</t>
  </si>
  <si>
    <t>Восковый карандаш для бровей TINTED WAX FIXATOR,  цвет 02 (темно-коричневый)</t>
  </si>
  <si>
    <t>Маркер для бровей, 3D BROW LINER,  светло-коричневый (light brown)</t>
  </si>
  <si>
    <t>Маркер для бровей, 3D BROW LINER,  темно-коричневый (dark brown)</t>
  </si>
  <si>
    <t>Маркер для бровей, 3D BROW LINER,  коричневый (brown)</t>
  </si>
  <si>
    <t>Карандаш консилер для бровей BROW CORRECTOR, бежевый, NB20</t>
  </si>
  <si>
    <t>Карандаш консилер для бровей BROW CORRECTOR, розовый, NP15</t>
  </si>
  <si>
    <t>Кисть для хны T11 CC Brow</t>
  </si>
  <si>
    <t>Кисть для хны T12 CC Brow</t>
  </si>
  <si>
    <t>Кисть для хны T13 CC Brow</t>
  </si>
  <si>
    <t xml:space="preserve">Кисть для пасты T14 </t>
  </si>
  <si>
    <t>Стайлер для волос пластины 23мм Lucas</t>
  </si>
  <si>
    <t>Стайлер для волос пластины 47мм Lucas</t>
  </si>
  <si>
    <t>Косметичка LUCAS, прозрачная белая</t>
  </si>
  <si>
    <t>Чехол  для кистей ,LUCAS (12шт), нейлон, черный</t>
  </si>
  <si>
    <t>Прибор для чистки кистей Makeup brush CLEANER с батарейками</t>
  </si>
  <si>
    <t>IKKI Косметический гель-окислитель 3%,  20 мл.</t>
  </si>
  <si>
    <t xml:space="preserve"> Igora Highlifts</t>
  </si>
  <si>
    <t xml:space="preserve"> Igora SilverWhite</t>
  </si>
  <si>
    <t xml:space="preserve"> Igora Color10</t>
  </si>
  <si>
    <t xml:space="preserve"> Igora Absolute</t>
  </si>
  <si>
    <t>Mixtones</t>
  </si>
  <si>
    <t>Fashion</t>
  </si>
  <si>
    <t>Igora Royal</t>
  </si>
  <si>
    <t>Igora Expert Mousse</t>
  </si>
  <si>
    <t>Bonacrom</t>
  </si>
  <si>
    <t>Оксиды,Осветл. порошки, тех.препараты</t>
  </si>
  <si>
    <t>Bonacure Color Freeze</t>
  </si>
  <si>
    <t>Bonacure Moisture Kick</t>
  </si>
  <si>
    <t>Bonacure Peptide Repair</t>
  </si>
  <si>
    <t>Bonacure Volume</t>
  </si>
  <si>
    <t>Bonacure Keratin Smooth</t>
  </si>
  <si>
    <t>Bonacure Q10 Time Restore</t>
  </si>
  <si>
    <t>Bonacure Deep Cleansing</t>
  </si>
  <si>
    <t>Bonacure Scalp Genesis</t>
  </si>
  <si>
    <t>Bonacure Brazilnut</t>
  </si>
  <si>
    <t>Fibre Force</t>
  </si>
  <si>
    <t>Bonacur Sun</t>
  </si>
  <si>
    <t>Goodbye Yellow</t>
  </si>
  <si>
    <t>[3D]Men</t>
  </si>
  <si>
    <t>[3D]Men стайлинг</t>
  </si>
  <si>
    <t>Osis+ Prep</t>
  </si>
  <si>
    <t>Osis+ Style</t>
  </si>
  <si>
    <t>Osis+ Texture</t>
  </si>
  <si>
    <t>Osis+ Finish</t>
  </si>
  <si>
    <t>Osis+ Soft Glam</t>
  </si>
  <si>
    <t>Silhouette Colour Brillance</t>
  </si>
  <si>
    <t>Silhouette Super Hold</t>
  </si>
  <si>
    <t>Silhouette Flexible Hold</t>
  </si>
  <si>
    <t>Professionnelle</t>
  </si>
  <si>
    <t>Natural Styling</t>
  </si>
  <si>
    <t>Strait Styling Glatt</t>
  </si>
  <si>
    <t>Наборы</t>
  </si>
  <si>
    <r>
      <rPr>
        <b/>
        <sz val="16"/>
        <color rgb="FF663300"/>
        <rFont val="Times New Roman"/>
        <family val="1"/>
        <charset val="204"/>
      </rPr>
      <t xml:space="preserve">       ООО "ПРОФ-РОЯЛ"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663300"/>
        <rFont val="Times New Roman"/>
        <family val="1"/>
        <charset val="204"/>
      </rPr>
      <t xml:space="preserve">       сайт : www.prof-royal.ru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prof-royal@mail.ru                                                                                                                                                                                                                                                                                                                                                                                                                                                                                                          instagram: profroyal                                                                                                                                                                                                                                                                       телефон: 8(495)203-29-65;  8(915)009-42-42</t>
    </r>
  </si>
  <si>
    <t>Blonde Expert</t>
  </si>
  <si>
    <t>Indola Profession</t>
  </si>
  <si>
    <t>Indola Ageless</t>
  </si>
  <si>
    <t>Indola XpressColor</t>
  </si>
  <si>
    <t>Оксиды, порошки</t>
  </si>
  <si>
    <t>Designer</t>
  </si>
  <si>
    <t>Indola Color</t>
  </si>
  <si>
    <t>Indola Repair</t>
  </si>
  <si>
    <t>Indola Hydrate</t>
  </si>
  <si>
    <t>Indola Styling</t>
  </si>
  <si>
    <t>Indola Cleansing</t>
  </si>
  <si>
    <t>Indola Specialists</t>
  </si>
  <si>
    <t>Indola Dandruff</t>
  </si>
  <si>
    <t>Indola Kera Restore</t>
  </si>
  <si>
    <t>Indola Glamorous Oil</t>
  </si>
  <si>
    <t>Indola Blond Addict</t>
  </si>
  <si>
    <t>Indola 4+4 Care</t>
  </si>
  <si>
    <t>Indola 4+4 Styling</t>
  </si>
  <si>
    <t>Indola Colorblaster</t>
  </si>
  <si>
    <t>Indola Style Mousse</t>
  </si>
  <si>
    <r>
      <rPr>
        <b/>
        <sz val="16"/>
        <color rgb="FF663300"/>
        <rFont val="Times New Roman"/>
        <family val="1"/>
        <charset val="204"/>
      </rPr>
      <t xml:space="preserve">       ООО "ПРОФ-РОЯЛ"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663300"/>
        <rFont val="Times New Roman"/>
        <family val="1"/>
        <charset val="204"/>
      </rPr>
      <t xml:space="preserve">       сайт : www.prof-royal.ru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prof-royal@mail.ru                                                                                                                                                                                                                                                                                                                                                                                                                                                                                                          instagram: profroyal                                                                                                                                                                                                                                                                                                             телефон: 8(495)203-29-65;  8(915)009-42-42; 8(915)418-30-00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</si>
</sst>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663300"/>
      <name val="Times New Roman"/>
      <family val="1"/>
      <charset val="204"/>
    </font>
    <font>
      <b/>
      <sz val="16"/>
      <color rgb="FF663300"/>
      <name val="Times New Roman"/>
      <family val="1"/>
      <charset val="204"/>
    </font>
    <font>
      <b/>
      <sz val="11"/>
      <color rgb="FF6633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b/>
      <i/>
      <u/>
      <sz val="11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894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DF4F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59996337778862885"/>
      </right>
      <top style="thin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theme="3" tint="0.39994506668294322"/>
      </bottom>
      <diagonal/>
    </border>
  </borders>
  <cellStyleXfs count="4">
    <xf numFmtId="0" fontId="0" fillId="0" borderId="0"/>
    <xf numFmtId="0" fontId="19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32">
    <xf numFmtId="0" fontId="0" fillId="0" borderId="0" xfId="0"/>
    <xf numFmtId="0" fontId="9" fillId="0" borderId="1" xfId="0" applyFont="1" applyBorder="1" applyAlignment="1"/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4" fillId="3" borderId="9" xfId="0" applyFont="1" applyFill="1" applyBorder="1" applyAlignment="1"/>
    <xf numFmtId="164" fontId="15" fillId="3" borderId="9" xfId="0" applyNumberFormat="1" applyFont="1" applyFill="1" applyBorder="1" applyAlignment="1">
      <alignment horizontal="right"/>
    </xf>
    <xf numFmtId="0" fontId="0" fillId="0" borderId="9" xfId="0" applyBorder="1" applyAlignment="1"/>
    <xf numFmtId="164" fontId="16" fillId="0" borderId="9" xfId="0" applyNumberFormat="1" applyFont="1" applyBorder="1"/>
    <xf numFmtId="4" fontId="0" fillId="0" borderId="9" xfId="0" applyNumberFormat="1" applyBorder="1" applyAlignment="1">
      <alignment horizontal="center"/>
    </xf>
    <xf numFmtId="0" fontId="0" fillId="4" borderId="9" xfId="0" applyFill="1" applyBorder="1" applyAlignment="1"/>
    <xf numFmtId="0" fontId="0" fillId="4" borderId="9" xfId="0" applyFill="1" applyBorder="1"/>
    <xf numFmtId="4" fontId="0" fillId="4" borderId="9" xfId="0" applyNumberFormat="1" applyFill="1" applyBorder="1" applyAlignment="1">
      <alignment horizontal="center" vertical="center"/>
    </xf>
    <xf numFmtId="164" fontId="16" fillId="4" borderId="9" xfId="0" applyNumberFormat="1" applyFont="1" applyFill="1" applyBorder="1"/>
    <xf numFmtId="164" fontId="16" fillId="5" borderId="9" xfId="0" applyNumberFormat="1" applyFont="1" applyFill="1" applyBorder="1"/>
    <xf numFmtId="0" fontId="0" fillId="5" borderId="9" xfId="0" applyFill="1" applyBorder="1"/>
    <xf numFmtId="164" fontId="15" fillId="3" borderId="9" xfId="0" applyNumberFormat="1" applyFont="1" applyFill="1" applyBorder="1" applyAlignment="1">
      <alignment horizontal="left"/>
    </xf>
    <xf numFmtId="0" fontId="14" fillId="7" borderId="9" xfId="0" applyFont="1" applyFill="1" applyBorder="1" applyAlignment="1"/>
    <xf numFmtId="0" fontId="14" fillId="8" borderId="9" xfId="0" applyFont="1" applyFill="1" applyBorder="1" applyAlignment="1"/>
    <xf numFmtId="164" fontId="16" fillId="8" borderId="9" xfId="0" applyNumberFormat="1" applyFont="1" applyFill="1" applyBorder="1"/>
    <xf numFmtId="0" fontId="14" fillId="9" borderId="9" xfId="0" applyFont="1" applyFill="1" applyBorder="1" applyAlignment="1"/>
    <xf numFmtId="0" fontId="14" fillId="10" borderId="9" xfId="0" applyFont="1" applyFill="1" applyBorder="1" applyAlignment="1"/>
    <xf numFmtId="0" fontId="14" fillId="6" borderId="9" xfId="0" applyFont="1" applyFill="1" applyBorder="1" applyAlignment="1"/>
    <xf numFmtId="0" fontId="0" fillId="0" borderId="9" xfId="0" applyBorder="1" applyAlignment="1">
      <alignment horizontal="left"/>
    </xf>
    <xf numFmtId="4" fontId="0" fillId="5" borderId="9" xfId="0" applyNumberFormat="1" applyFill="1" applyBorder="1" applyAlignment="1">
      <alignment horizontal="center"/>
    </xf>
    <xf numFmtId="0" fontId="18" fillId="3" borderId="10" xfId="0" applyFont="1" applyFill="1" applyBorder="1" applyAlignment="1"/>
    <xf numFmtId="0" fontId="14" fillId="3" borderId="11" xfId="0" applyFont="1" applyFill="1" applyBorder="1" applyAlignment="1"/>
    <xf numFmtId="0" fontId="14" fillId="8" borderId="11" xfId="0" applyFont="1" applyFill="1" applyBorder="1" applyAlignment="1"/>
    <xf numFmtId="0" fontId="20" fillId="3" borderId="11" xfId="0" applyFont="1" applyFill="1" applyBorder="1" applyAlignment="1"/>
    <xf numFmtId="164" fontId="16" fillId="0" borderId="0" xfId="0" applyNumberFormat="1" applyFont="1"/>
    <xf numFmtId="164" fontId="5" fillId="0" borderId="0" xfId="0" applyNumberFormat="1" applyFont="1"/>
    <xf numFmtId="0" fontId="9" fillId="0" borderId="15" xfId="0" applyFont="1" applyBorder="1" applyAlignment="1"/>
    <xf numFmtId="0" fontId="0" fillId="0" borderId="0" xfId="0" applyAlignment="1"/>
    <xf numFmtId="49" fontId="0" fillId="0" borderId="9" xfId="0" applyNumberFormat="1" applyBorder="1" applyAlignment="1"/>
    <xf numFmtId="164" fontId="16" fillId="0" borderId="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 horizontal="center" wrapText="1"/>
    </xf>
    <xf numFmtId="0" fontId="14" fillId="13" borderId="9" xfId="0" applyFont="1" applyFill="1" applyBorder="1" applyAlignment="1"/>
    <xf numFmtId="0" fontId="23" fillId="13" borderId="9" xfId="0" applyFont="1" applyFill="1" applyBorder="1" applyAlignment="1"/>
    <xf numFmtId="0" fontId="18" fillId="3" borderId="9" xfId="0" applyFont="1" applyFill="1" applyBorder="1" applyAlignment="1"/>
    <xf numFmtId="49" fontId="16" fillId="4" borderId="9" xfId="0" applyNumberFormat="1" applyFont="1" applyFill="1" applyBorder="1" applyAlignment="1">
      <alignment horizontal="center"/>
    </xf>
    <xf numFmtId="0" fontId="0" fillId="15" borderId="9" xfId="0" applyFill="1" applyBorder="1" applyAlignment="1"/>
    <xf numFmtId="0" fontId="0" fillId="16" borderId="20" xfId="0" applyNumberFormat="1" applyFont="1" applyFill="1" applyBorder="1" applyAlignment="1">
      <alignment horizontal="left" vertical="top" wrapText="1"/>
    </xf>
    <xf numFmtId="0" fontId="25" fillId="3" borderId="9" xfId="0" applyFont="1" applyFill="1" applyBorder="1" applyAlignment="1"/>
    <xf numFmtId="0" fontId="26" fillId="16" borderId="19" xfId="0" applyNumberFormat="1" applyFont="1" applyFill="1" applyBorder="1" applyAlignment="1">
      <alignment horizontal="left" vertical="top" wrapText="1" indent="2"/>
    </xf>
    <xf numFmtId="164" fontId="27" fillId="0" borderId="9" xfId="0" applyNumberFormat="1" applyFont="1" applyBorder="1"/>
    <xf numFmtId="49" fontId="0" fillId="0" borderId="9" xfId="0" applyNumberFormat="1" applyBorder="1" applyAlignment="1">
      <alignment horizontal="right"/>
    </xf>
    <xf numFmtId="0" fontId="0" fillId="4" borderId="9" xfId="0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4" fontId="16" fillId="4" borderId="9" xfId="3" applyFont="1" applyFill="1" applyBorder="1" applyAlignment="1"/>
    <xf numFmtId="0" fontId="0" fillId="12" borderId="9" xfId="0" applyFill="1" applyBorder="1" applyAlignment="1"/>
    <xf numFmtId="0" fontId="0" fillId="11" borderId="9" xfId="0" applyFill="1" applyBorder="1" applyAlignment="1"/>
    <xf numFmtId="0" fontId="0" fillId="11" borderId="9" xfId="0" applyFill="1" applyBorder="1"/>
    <xf numFmtId="164" fontId="16" fillId="11" borderId="9" xfId="0" applyNumberFormat="1" applyFont="1" applyFill="1" applyBorder="1"/>
    <xf numFmtId="4" fontId="0" fillId="11" borderId="9" xfId="0" applyNumberFormat="1" applyFill="1" applyBorder="1" applyAlignment="1">
      <alignment horizontal="center"/>
    </xf>
    <xf numFmtId="49" fontId="0" fillId="11" borderId="9" xfId="0" applyNumberFormat="1" applyFill="1" applyBorder="1" applyAlignment="1"/>
    <xf numFmtId="44" fontId="16" fillId="11" borderId="9" xfId="3" applyFont="1" applyFill="1" applyBorder="1" applyAlignment="1"/>
    <xf numFmtId="49" fontId="0" fillId="4" borderId="9" xfId="0" applyNumberFormat="1" applyFill="1" applyBorder="1" applyAlignment="1">
      <alignment horizontal="right"/>
    </xf>
    <xf numFmtId="0" fontId="28" fillId="3" borderId="10" xfId="0" applyFont="1" applyFill="1" applyBorder="1" applyAlignment="1"/>
    <xf numFmtId="1" fontId="4" fillId="14" borderId="9" xfId="0" applyNumberFormat="1" applyFont="1" applyFill="1" applyBorder="1" applyAlignment="1">
      <alignment horizontal="left" vertical="center" wrapText="1"/>
    </xf>
    <xf numFmtId="0" fontId="22" fillId="14" borderId="9" xfId="0" applyNumberFormat="1" applyFont="1" applyFill="1" applyBorder="1" applyAlignment="1">
      <alignment horizontal="left" vertical="center" wrapText="1"/>
    </xf>
    <xf numFmtId="1" fontId="4" fillId="14" borderId="9" xfId="0" applyNumberFormat="1" applyFont="1" applyFill="1" applyBorder="1" applyAlignment="1">
      <alignment horizontal="right" vertical="center" wrapText="1"/>
    </xf>
    <xf numFmtId="44" fontId="16" fillId="14" borderId="9" xfId="3" applyFont="1" applyFill="1" applyBorder="1" applyAlignment="1">
      <alignment horizontal="right" vertical="center" wrapText="1"/>
    </xf>
    <xf numFmtId="2" fontId="4" fillId="14" borderId="9" xfId="3" applyNumberFormat="1" applyFont="1" applyFill="1" applyBorder="1" applyAlignment="1">
      <alignment horizontal="center" vertical="center" wrapText="1"/>
    </xf>
    <xf numFmtId="44" fontId="16" fillId="14" borderId="9" xfId="3" applyFont="1" applyFill="1" applyBorder="1" applyAlignment="1">
      <alignment horizontal="center" wrapText="1"/>
    </xf>
    <xf numFmtId="0" fontId="4" fillId="14" borderId="9" xfId="0" applyNumberFormat="1" applyFont="1" applyFill="1" applyBorder="1" applyAlignment="1">
      <alignment horizontal="right" vertical="top" wrapText="1"/>
    </xf>
    <xf numFmtId="49" fontId="0" fillId="0" borderId="9" xfId="0" applyNumberFormat="1" applyBorder="1" applyAlignment="1">
      <alignment horizontal="right" wrapText="1"/>
    </xf>
    <xf numFmtId="0" fontId="3" fillId="0" borderId="9" xfId="0" applyFont="1" applyBorder="1" applyAlignment="1"/>
    <xf numFmtId="0" fontId="0" fillId="15" borderId="9" xfId="0" applyFill="1" applyBorder="1"/>
    <xf numFmtId="164" fontId="16" fillId="15" borderId="9" xfId="0" applyNumberFormat="1" applyFont="1" applyFill="1" applyBorder="1"/>
    <xf numFmtId="4" fontId="0" fillId="15" borderId="9" xfId="0" applyNumberFormat="1" applyFill="1" applyBorder="1" applyAlignment="1">
      <alignment horizontal="center" vertical="center"/>
    </xf>
    <xf numFmtId="44" fontId="16" fillId="15" borderId="9" xfId="3" applyFont="1" applyFill="1" applyBorder="1" applyAlignment="1"/>
    <xf numFmtId="0" fontId="0" fillId="5" borderId="9" xfId="0" applyFill="1" applyBorder="1" applyAlignment="1"/>
    <xf numFmtId="44" fontId="16" fillId="5" borderId="9" xfId="3" applyFont="1" applyFill="1" applyBorder="1" applyAlignment="1"/>
    <xf numFmtId="4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right"/>
    </xf>
    <xf numFmtId="49" fontId="0" fillId="5" borderId="9" xfId="0" applyNumberFormat="1" applyFill="1" applyBorder="1" applyAlignment="1">
      <alignment horizontal="right"/>
    </xf>
    <xf numFmtId="0" fontId="0" fillId="0" borderId="9" xfId="0" applyFill="1" applyBorder="1"/>
    <xf numFmtId="164" fontId="16" fillId="0" borderId="9" xfId="0" applyNumberFormat="1" applyFont="1" applyFill="1" applyBorder="1"/>
    <xf numFmtId="0" fontId="0" fillId="12" borderId="9" xfId="0" applyFill="1" applyBorder="1" applyAlignment="1">
      <alignment horizontal="right"/>
    </xf>
    <xf numFmtId="44" fontId="2" fillId="4" borderId="9" xfId="3" applyFont="1" applyFill="1" applyBorder="1" applyAlignment="1"/>
    <xf numFmtId="164" fontId="2" fillId="0" borderId="9" xfId="0" applyNumberFormat="1" applyFont="1" applyBorder="1"/>
    <xf numFmtId="0" fontId="30" fillId="17" borderId="0" xfId="0" applyFont="1" applyFill="1" applyBorder="1" applyAlignment="1">
      <alignment vertical="top" wrapText="1"/>
    </xf>
    <xf numFmtId="9" fontId="10" fillId="0" borderId="13" xfId="2" applyFont="1" applyBorder="1" applyAlignment="1"/>
    <xf numFmtId="9" fontId="10" fillId="0" borderId="2" xfId="2" applyFont="1" applyBorder="1" applyAlignment="1"/>
    <xf numFmtId="44" fontId="10" fillId="2" borderId="7" xfId="3" applyFont="1" applyFill="1" applyBorder="1" applyAlignment="1">
      <alignment vertical="center"/>
    </xf>
    <xf numFmtId="4" fontId="0" fillId="0" borderId="9" xfId="0" applyNumberFormat="1" applyFill="1" applyBorder="1" applyAlignment="1">
      <alignment horizontal="center" vertical="center"/>
    </xf>
    <xf numFmtId="49" fontId="0" fillId="12" borderId="9" xfId="0" applyNumberFormat="1" applyFill="1" applyBorder="1" applyAlignment="1">
      <alignment horizontal="right"/>
    </xf>
    <xf numFmtId="0" fontId="30" fillId="18" borderId="0" xfId="0" applyFont="1" applyFill="1" applyBorder="1" applyAlignment="1">
      <alignment vertical="top" wrapText="1"/>
    </xf>
    <xf numFmtId="1" fontId="10" fillId="2" borderId="7" xfId="0" applyNumberFormat="1" applyFont="1" applyFill="1" applyBorder="1" applyAlignment="1">
      <alignment horizontal="center" vertical="center"/>
    </xf>
    <xf numFmtId="0" fontId="31" fillId="16" borderId="20" xfId="0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32" fillId="3" borderId="9" xfId="0" applyFont="1" applyFill="1" applyBorder="1" applyAlignment="1">
      <alignment horizontal="left"/>
    </xf>
    <xf numFmtId="0" fontId="31" fillId="14" borderId="9" xfId="0" applyNumberFormat="1" applyFont="1" applyFill="1" applyBorder="1" applyAlignment="1">
      <alignment horizontal="left" vertical="top" wrapText="1"/>
    </xf>
    <xf numFmtId="49" fontId="31" fillId="0" borderId="9" xfId="0" applyNumberFormat="1" applyFont="1" applyBorder="1" applyAlignment="1">
      <alignment horizontal="left" wrapText="1"/>
    </xf>
    <xf numFmtId="0" fontId="1" fillId="4" borderId="9" xfId="0" applyFont="1" applyFill="1" applyBorder="1" applyAlignment="1"/>
    <xf numFmtId="0" fontId="1" fillId="0" borderId="9" xfId="0" applyFont="1" applyBorder="1" applyAlignment="1"/>
    <xf numFmtId="0" fontId="31" fillId="4" borderId="9" xfId="0" applyFont="1" applyFill="1" applyBorder="1" applyAlignment="1"/>
    <xf numFmtId="0" fontId="31" fillId="0" borderId="9" xfId="0" applyFont="1" applyBorder="1" applyAlignment="1"/>
    <xf numFmtId="0" fontId="24" fillId="18" borderId="0" xfId="0" applyFont="1" applyFill="1" applyBorder="1" applyAlignment="1">
      <alignment vertical="top" wrapText="1"/>
    </xf>
    <xf numFmtId="44" fontId="0" fillId="0" borderId="0" xfId="0" applyNumberFormat="1"/>
    <xf numFmtId="0" fontId="0" fillId="0" borderId="21" xfId="0" applyBorder="1" applyAlignment="1"/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10" fillId="0" borderId="13" xfId="2" applyFont="1" applyBorder="1" applyAlignment="1">
      <alignment horizontal="center"/>
    </xf>
    <xf numFmtId="9" fontId="10" fillId="0" borderId="2" xfId="2" applyFont="1" applyBorder="1" applyAlignment="1">
      <alignment horizontal="center"/>
    </xf>
    <xf numFmtId="9" fontId="10" fillId="0" borderId="14" xfId="2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0" fillId="3" borderId="10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">
    <cellStyle name="Normal_Infocard" xfId="1"/>
    <cellStyle name="Денежный" xfId="3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3"/>
  <sheetViews>
    <sheetView workbookViewId="0">
      <selection activeCell="B23" sqref="B23"/>
    </sheetView>
  </sheetViews>
  <sheetFormatPr defaultRowHeight="14.4" x14ac:dyDescent="0.3"/>
  <cols>
    <col min="1" max="1" width="19.6640625" style="42" customWidth="1"/>
    <col min="2" max="2" width="74" customWidth="1"/>
    <col min="3" max="3" width="14.109375" customWidth="1"/>
    <col min="4" max="4" width="10.44140625" style="39" bestFit="1" customWidth="1"/>
    <col min="5" max="5" width="7.109375" customWidth="1"/>
    <col min="6" max="6" width="26.33203125" style="40" customWidth="1"/>
    <col min="7" max="8" width="10.109375" style="39" bestFit="1" customWidth="1"/>
    <col min="9" max="9" width="11.5546875" style="39" customWidth="1"/>
    <col min="10" max="10" width="9.5546875" style="39" customWidth="1"/>
  </cols>
  <sheetData>
    <row r="1" spans="1:10" ht="14.4" customHeight="1" x14ac:dyDescent="0.3">
      <c r="A1" s="113" t="s">
        <v>4413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4" customHeight="1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4.4" customHeight="1" x14ac:dyDescent="0.3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4.4" customHeight="1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4.4" customHeigh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4.4" customHeight="1" x14ac:dyDescent="0.3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4.4" customHeight="1" x14ac:dyDescent="0.3">
      <c r="A7" s="113"/>
      <c r="B7" s="113"/>
      <c r="C7" s="113"/>
      <c r="D7" s="113"/>
      <c r="E7" s="113"/>
      <c r="F7" s="113"/>
      <c r="G7" s="113"/>
      <c r="H7" s="113"/>
      <c r="I7" s="113"/>
      <c r="J7" s="113"/>
    </row>
    <row r="8" spans="1:10" x14ac:dyDescent="0.3">
      <c r="B8" s="1" t="s">
        <v>1</v>
      </c>
      <c r="C8" s="114"/>
      <c r="D8" s="115"/>
      <c r="E8" s="116"/>
      <c r="F8" s="41" t="s">
        <v>2</v>
      </c>
      <c r="G8" s="123"/>
      <c r="H8" s="124"/>
      <c r="I8" s="124"/>
      <c r="J8" s="125"/>
    </row>
    <row r="9" spans="1:10" x14ac:dyDescent="0.3">
      <c r="B9" s="1" t="s">
        <v>3</v>
      </c>
      <c r="C9" s="114"/>
      <c r="D9" s="115"/>
      <c r="E9" s="116"/>
      <c r="F9" s="41" t="s">
        <v>4</v>
      </c>
      <c r="G9" s="126"/>
      <c r="H9" s="127"/>
      <c r="I9" s="127"/>
      <c r="J9" s="128"/>
    </row>
    <row r="10" spans="1:10" x14ac:dyDescent="0.3">
      <c r="B10" s="1" t="s">
        <v>5</v>
      </c>
      <c r="C10" s="114"/>
      <c r="D10" s="115"/>
      <c r="E10" s="116"/>
      <c r="F10" s="41" t="s">
        <v>6</v>
      </c>
      <c r="G10" s="126"/>
      <c r="H10" s="127"/>
      <c r="I10" s="127"/>
      <c r="J10" s="128"/>
    </row>
    <row r="11" spans="1:10" x14ac:dyDescent="0.3">
      <c r="B11" s="1" t="s">
        <v>7</v>
      </c>
      <c r="C11" s="114"/>
      <c r="D11" s="115"/>
      <c r="E11" s="116"/>
      <c r="F11" s="41" t="s">
        <v>1688</v>
      </c>
      <c r="G11" s="117">
        <v>0</v>
      </c>
      <c r="H11" s="118"/>
      <c r="I11" s="118"/>
      <c r="J11" s="119"/>
    </row>
    <row r="12" spans="1:10" x14ac:dyDescent="0.3"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0" x14ac:dyDescent="0.3">
      <c r="B13" s="2" t="s">
        <v>8</v>
      </c>
      <c r="C13" s="3" t="s">
        <v>9</v>
      </c>
      <c r="D13" s="4" t="s">
        <v>10</v>
      </c>
      <c r="E13" s="3" t="s">
        <v>11</v>
      </c>
      <c r="F13" s="5" t="s">
        <v>12</v>
      </c>
      <c r="G13" s="6" t="s">
        <v>13</v>
      </c>
      <c r="H13" s="6" t="s">
        <v>14</v>
      </c>
      <c r="I13" s="6" t="s">
        <v>15</v>
      </c>
      <c r="J13" s="7" t="s">
        <v>16</v>
      </c>
    </row>
    <row r="14" spans="1:10" x14ac:dyDescent="0.3">
      <c r="B14" s="8"/>
      <c r="C14" s="9"/>
      <c r="D14" s="10"/>
      <c r="E14" s="9">
        <f>SUM(E16:E523)</f>
        <v>0</v>
      </c>
      <c r="F14" s="11">
        <f>SUM(F16:F523)*(100%-G11)</f>
        <v>0</v>
      </c>
      <c r="G14" s="12"/>
      <c r="H14" s="12"/>
      <c r="I14" s="12"/>
      <c r="J14" s="13"/>
    </row>
    <row r="15" spans="1:10" x14ac:dyDescent="0.3">
      <c r="A15" s="17"/>
      <c r="B15" s="15" t="s">
        <v>17</v>
      </c>
      <c r="C15" s="15"/>
      <c r="D15" s="15"/>
      <c r="E15" s="15"/>
      <c r="F15" s="15"/>
      <c r="G15" s="15"/>
      <c r="H15" s="15"/>
      <c r="I15" s="16"/>
      <c r="J15" s="16"/>
    </row>
    <row r="16" spans="1:10" x14ac:dyDescent="0.3">
      <c r="A16" s="17"/>
      <c r="B16" s="17" t="s">
        <v>18</v>
      </c>
      <c r="C16" s="14" t="s">
        <v>19</v>
      </c>
      <c r="D16" s="18">
        <v>260</v>
      </c>
      <c r="E16" s="14">
        <v>0</v>
      </c>
      <c r="F16" s="19">
        <f>D16*E16</f>
        <v>0</v>
      </c>
      <c r="G16" s="18"/>
      <c r="H16" s="18"/>
      <c r="I16" s="18"/>
      <c r="J16" s="18"/>
    </row>
    <row r="17" spans="1:10" ht="21" x14ac:dyDescent="0.4">
      <c r="A17" s="50" t="s">
        <v>20</v>
      </c>
      <c r="B17" s="15"/>
      <c r="C17" s="15"/>
      <c r="D17" s="15"/>
      <c r="E17" s="15"/>
      <c r="F17" s="15"/>
      <c r="G17" s="15"/>
      <c r="H17" s="15"/>
      <c r="I17" s="16"/>
      <c r="J17" s="16"/>
    </row>
    <row r="18" spans="1:10" x14ac:dyDescent="0.3">
      <c r="A18" s="17"/>
      <c r="B18" s="31" t="s">
        <v>1781</v>
      </c>
      <c r="C18" s="31"/>
      <c r="D18" s="31"/>
      <c r="E18" s="31"/>
      <c r="F18" s="31"/>
      <c r="G18" s="31"/>
      <c r="H18" s="31"/>
      <c r="I18" s="31"/>
      <c r="J18" s="31"/>
    </row>
    <row r="19" spans="1:10" x14ac:dyDescent="0.3">
      <c r="A19" s="17"/>
      <c r="B19" s="20" t="s">
        <v>1782</v>
      </c>
      <c r="C19" s="21" t="s">
        <v>22</v>
      </c>
      <c r="D19" s="56">
        <v>500</v>
      </c>
      <c r="E19" s="21">
        <v>0</v>
      </c>
      <c r="F19" s="22">
        <f>D19*E19</f>
        <v>0</v>
      </c>
      <c r="G19" s="23">
        <f>D19-D19*5%</f>
        <v>475</v>
      </c>
      <c r="H19" s="23">
        <f>D19-D19*7%</f>
        <v>465</v>
      </c>
      <c r="I19" s="23">
        <f>D19-D19*10%</f>
        <v>450</v>
      </c>
      <c r="J19" s="51" t="s">
        <v>116</v>
      </c>
    </row>
    <row r="20" spans="1:10" x14ac:dyDescent="0.3">
      <c r="A20" s="17"/>
      <c r="B20" s="31" t="s">
        <v>1777</v>
      </c>
      <c r="C20" s="31"/>
      <c r="D20" s="31"/>
      <c r="E20" s="31"/>
      <c r="F20" s="31"/>
      <c r="G20" s="31"/>
      <c r="H20" s="31"/>
      <c r="I20" s="31"/>
      <c r="J20" s="31"/>
    </row>
    <row r="21" spans="1:10" x14ac:dyDescent="0.3">
      <c r="A21" s="58"/>
      <c r="B21" s="20" t="s">
        <v>21</v>
      </c>
      <c r="C21" s="21" t="s">
        <v>22</v>
      </c>
      <c r="D21" s="67">
        <v>900</v>
      </c>
      <c r="E21" s="21">
        <v>0</v>
      </c>
      <c r="F21" s="22">
        <f>D21*E21</f>
        <v>0</v>
      </c>
      <c r="G21" s="23">
        <f>D21-D21*5%</f>
        <v>855</v>
      </c>
      <c r="H21" s="23">
        <f>D21-D21*7%</f>
        <v>837</v>
      </c>
      <c r="I21" s="23">
        <f>D21-D21*10%</f>
        <v>810</v>
      </c>
      <c r="J21" s="23">
        <f>D21-D21*15%</f>
        <v>765</v>
      </c>
    </row>
    <row r="22" spans="1:10" x14ac:dyDescent="0.3">
      <c r="A22" s="57"/>
      <c r="B22" s="17" t="s">
        <v>23</v>
      </c>
      <c r="C22" s="14" t="s">
        <v>22</v>
      </c>
      <c r="D22" s="18">
        <v>1100</v>
      </c>
      <c r="E22" s="14">
        <v>0</v>
      </c>
      <c r="F22" s="19">
        <f>D22*E22</f>
        <v>0</v>
      </c>
      <c r="G22" s="18">
        <f>D22-D22*5%</f>
        <v>1045</v>
      </c>
      <c r="H22" s="18">
        <f>D22-D22*7%</f>
        <v>1023</v>
      </c>
      <c r="I22" s="18">
        <f>D22-D22*10%</f>
        <v>990</v>
      </c>
      <c r="J22" s="18">
        <f>D22-D22*15%</f>
        <v>935</v>
      </c>
    </row>
    <row r="23" spans="1:10" x14ac:dyDescent="0.3">
      <c r="A23" s="58"/>
      <c r="B23" s="20" t="s">
        <v>24</v>
      </c>
      <c r="C23" s="21" t="s">
        <v>22</v>
      </c>
      <c r="D23" s="60">
        <v>1100</v>
      </c>
      <c r="E23" s="21">
        <v>0</v>
      </c>
      <c r="F23" s="22">
        <f>D23*E23</f>
        <v>0</v>
      </c>
      <c r="G23" s="23">
        <f>D23-D23*5%</f>
        <v>1045</v>
      </c>
      <c r="H23" s="23">
        <f>D23-D23*7%</f>
        <v>1023</v>
      </c>
      <c r="I23" s="23">
        <f>D23-D23*10%</f>
        <v>990</v>
      </c>
      <c r="J23" s="23">
        <f>D23-D23*15%</f>
        <v>935</v>
      </c>
    </row>
    <row r="24" spans="1:10" x14ac:dyDescent="0.3">
      <c r="A24" s="17"/>
      <c r="B24" s="31" t="s">
        <v>1778</v>
      </c>
      <c r="C24" s="31"/>
      <c r="D24" s="31"/>
      <c r="E24" s="31"/>
      <c r="F24" s="31"/>
      <c r="G24" s="31"/>
      <c r="H24" s="31"/>
      <c r="I24" s="31"/>
      <c r="J24" s="31"/>
    </row>
    <row r="25" spans="1:10" x14ac:dyDescent="0.3">
      <c r="A25" s="57"/>
      <c r="B25" s="17" t="s">
        <v>25</v>
      </c>
      <c r="C25" s="14" t="s">
        <v>22</v>
      </c>
      <c r="D25" s="18">
        <v>850</v>
      </c>
      <c r="E25" s="14">
        <v>0</v>
      </c>
      <c r="F25" s="19">
        <f t="shared" ref="F25:F30" si="0">D25*E25</f>
        <v>0</v>
      </c>
      <c r="G25" s="18">
        <f t="shared" ref="G25:G30" si="1">D25-D25*5%</f>
        <v>807.5</v>
      </c>
      <c r="H25" s="18">
        <f t="shared" ref="H25:H30" si="2">D25-D25*7%</f>
        <v>790.5</v>
      </c>
      <c r="I25" s="18">
        <f t="shared" ref="I25:I30" si="3">D25-D25*10%</f>
        <v>765</v>
      </c>
      <c r="J25" s="18">
        <f>D25-D25*15%</f>
        <v>722.5</v>
      </c>
    </row>
    <row r="26" spans="1:10" x14ac:dyDescent="0.3">
      <c r="A26" s="58"/>
      <c r="B26" s="20" t="s">
        <v>26</v>
      </c>
      <c r="C26" s="21" t="s">
        <v>22</v>
      </c>
      <c r="D26" s="60">
        <v>850</v>
      </c>
      <c r="E26" s="21">
        <v>0</v>
      </c>
      <c r="F26" s="22">
        <f t="shared" si="0"/>
        <v>0</v>
      </c>
      <c r="G26" s="23">
        <f t="shared" si="1"/>
        <v>807.5</v>
      </c>
      <c r="H26" s="23">
        <f t="shared" si="2"/>
        <v>790.5</v>
      </c>
      <c r="I26" s="23">
        <f t="shared" si="3"/>
        <v>765</v>
      </c>
      <c r="J26" s="23">
        <f>D26-D26*15%</f>
        <v>722.5</v>
      </c>
    </row>
    <row r="27" spans="1:10" x14ac:dyDescent="0.3">
      <c r="A27" s="57"/>
      <c r="B27" s="17" t="s">
        <v>2538</v>
      </c>
      <c r="C27" s="14" t="s">
        <v>22</v>
      </c>
      <c r="D27" s="18">
        <v>850</v>
      </c>
      <c r="E27" s="14">
        <v>0</v>
      </c>
      <c r="F27" s="19">
        <f t="shared" si="0"/>
        <v>0</v>
      </c>
      <c r="G27" s="18">
        <f t="shared" si="1"/>
        <v>807.5</v>
      </c>
      <c r="H27" s="18">
        <f t="shared" si="2"/>
        <v>790.5</v>
      </c>
      <c r="I27" s="18">
        <f t="shared" si="3"/>
        <v>765</v>
      </c>
      <c r="J27" s="18">
        <f>D27-D27*15%</f>
        <v>722.5</v>
      </c>
    </row>
    <row r="28" spans="1:10" x14ac:dyDescent="0.3">
      <c r="A28" s="58"/>
      <c r="B28" s="62" t="s">
        <v>27</v>
      </c>
      <c r="C28" s="21" t="s">
        <v>22</v>
      </c>
      <c r="D28" s="60">
        <v>850</v>
      </c>
      <c r="E28" s="21">
        <v>0</v>
      </c>
      <c r="F28" s="22">
        <f t="shared" si="0"/>
        <v>0</v>
      </c>
      <c r="G28" s="23">
        <f t="shared" si="1"/>
        <v>807.5</v>
      </c>
      <c r="H28" s="23">
        <f t="shared" si="2"/>
        <v>790.5</v>
      </c>
      <c r="I28" s="23">
        <f t="shared" si="3"/>
        <v>765</v>
      </c>
      <c r="J28" s="23">
        <v>1499</v>
      </c>
    </row>
    <row r="29" spans="1:10" x14ac:dyDescent="0.3">
      <c r="A29" s="57"/>
      <c r="B29" s="62" t="s">
        <v>28</v>
      </c>
      <c r="C29" s="14" t="s">
        <v>22</v>
      </c>
      <c r="D29" s="18">
        <v>850</v>
      </c>
      <c r="E29" s="14">
        <v>0</v>
      </c>
      <c r="F29" s="19">
        <f t="shared" si="0"/>
        <v>0</v>
      </c>
      <c r="G29" s="18">
        <f t="shared" si="1"/>
        <v>807.5</v>
      </c>
      <c r="H29" s="18">
        <f t="shared" si="2"/>
        <v>790.5</v>
      </c>
      <c r="I29" s="18">
        <f t="shared" si="3"/>
        <v>765</v>
      </c>
      <c r="J29" s="18">
        <f>D29-D29*15%</f>
        <v>722.5</v>
      </c>
    </row>
    <row r="30" spans="1:10" x14ac:dyDescent="0.3">
      <c r="A30" s="58"/>
      <c r="B30" s="62" t="s">
        <v>1687</v>
      </c>
      <c r="C30" s="21" t="s">
        <v>22</v>
      </c>
      <c r="D30" s="60">
        <v>850</v>
      </c>
      <c r="E30" s="21">
        <v>0</v>
      </c>
      <c r="F30" s="22">
        <f t="shared" si="0"/>
        <v>0</v>
      </c>
      <c r="G30" s="23">
        <f t="shared" si="1"/>
        <v>807.5</v>
      </c>
      <c r="H30" s="23">
        <f t="shared" si="2"/>
        <v>790.5</v>
      </c>
      <c r="I30" s="23">
        <f t="shared" si="3"/>
        <v>765</v>
      </c>
      <c r="J30" s="23">
        <f>D30-D30*15%</f>
        <v>722.5</v>
      </c>
    </row>
    <row r="31" spans="1:10" x14ac:dyDescent="0.3">
      <c r="A31" s="17"/>
      <c r="B31" s="31" t="s">
        <v>1779</v>
      </c>
      <c r="C31" s="31"/>
      <c r="D31" s="31"/>
      <c r="E31" s="31"/>
      <c r="F31" s="31"/>
      <c r="G31" s="31"/>
      <c r="H31" s="31"/>
      <c r="I31" s="31"/>
      <c r="J31" s="31"/>
    </row>
    <row r="32" spans="1:10" x14ac:dyDescent="0.3">
      <c r="A32" s="58"/>
      <c r="B32" s="20" t="s">
        <v>29</v>
      </c>
      <c r="C32" s="21" t="s">
        <v>30</v>
      </c>
      <c r="D32" s="60">
        <v>90</v>
      </c>
      <c r="E32" s="21">
        <v>0</v>
      </c>
      <c r="F32" s="22">
        <f>D32*E32</f>
        <v>0</v>
      </c>
      <c r="G32" s="23">
        <f>D32-D32*5%</f>
        <v>85.5</v>
      </c>
      <c r="H32" s="23">
        <f>D32-D32*7%</f>
        <v>83.7</v>
      </c>
      <c r="I32" s="23">
        <f>D32-D32*10%</f>
        <v>81</v>
      </c>
      <c r="J32" s="23">
        <f>D32-D32*15%</f>
        <v>76.5</v>
      </c>
    </row>
    <row r="33" spans="1:10" x14ac:dyDescent="0.3">
      <c r="A33" s="57"/>
      <c r="B33" s="17" t="s">
        <v>31</v>
      </c>
      <c r="C33" s="14" t="s">
        <v>30</v>
      </c>
      <c r="D33" s="18">
        <v>90</v>
      </c>
      <c r="E33" s="14">
        <v>0</v>
      </c>
      <c r="F33" s="19">
        <f>D33*E33</f>
        <v>0</v>
      </c>
      <c r="G33" s="18">
        <f>D33-D33*5%</f>
        <v>85.5</v>
      </c>
      <c r="H33" s="18">
        <f>D33-D33*7%</f>
        <v>83.7</v>
      </c>
      <c r="I33" s="18">
        <f>D33-D33*10%</f>
        <v>81</v>
      </c>
      <c r="J33" s="18">
        <f>D33-D33*15%</f>
        <v>76.5</v>
      </c>
    </row>
    <row r="34" spans="1:10" x14ac:dyDescent="0.3">
      <c r="A34" s="17"/>
      <c r="B34" s="31" t="s">
        <v>1780</v>
      </c>
      <c r="C34" s="31"/>
      <c r="D34" s="31"/>
      <c r="E34" s="31"/>
      <c r="F34" s="31"/>
      <c r="G34" s="31"/>
      <c r="H34" s="31"/>
      <c r="I34" s="31"/>
      <c r="J34" s="31"/>
    </row>
    <row r="35" spans="1:10" x14ac:dyDescent="0.3">
      <c r="A35" s="83"/>
      <c r="B35" s="83" t="s">
        <v>32</v>
      </c>
      <c r="C35" s="25" t="s">
        <v>30</v>
      </c>
      <c r="D35" s="24">
        <v>1400</v>
      </c>
      <c r="E35" s="25">
        <v>0</v>
      </c>
      <c r="F35" s="85">
        <f>D35*E35</f>
        <v>0</v>
      </c>
      <c r="G35" s="24">
        <f>D35-D35*5%</f>
        <v>1330</v>
      </c>
      <c r="H35" s="24">
        <f>D35-D35*7%</f>
        <v>1302</v>
      </c>
      <c r="I35" s="24">
        <f>D35-D35*10%</f>
        <v>1260</v>
      </c>
      <c r="J35" s="24">
        <f>D35-D35*15%</f>
        <v>1190</v>
      </c>
    </row>
    <row r="36" spans="1:10" x14ac:dyDescent="0.3">
      <c r="A36" s="83"/>
      <c r="B36" s="83" t="s">
        <v>33</v>
      </c>
      <c r="C36" s="25" t="s">
        <v>30</v>
      </c>
      <c r="D36" s="24">
        <v>1400</v>
      </c>
      <c r="E36" s="25">
        <v>0</v>
      </c>
      <c r="F36" s="85">
        <f>D36*E36</f>
        <v>0</v>
      </c>
      <c r="G36" s="24">
        <f>D36-D36*5%</f>
        <v>1330</v>
      </c>
      <c r="H36" s="24">
        <f>D36-D36*7%</f>
        <v>1302</v>
      </c>
      <c r="I36" s="24">
        <f>D36-D36*10%</f>
        <v>1260</v>
      </c>
      <c r="J36" s="24">
        <f>D36-D36*15%</f>
        <v>1190</v>
      </c>
    </row>
    <row r="37" spans="1:10" x14ac:dyDescent="0.3">
      <c r="A37" s="17"/>
      <c r="B37" s="15" t="s">
        <v>34</v>
      </c>
      <c r="C37" s="15"/>
      <c r="D37" s="15"/>
      <c r="E37" s="15"/>
      <c r="F37" s="15"/>
      <c r="G37" s="15"/>
      <c r="H37" s="15"/>
      <c r="I37" s="16"/>
      <c r="J37" s="16"/>
    </row>
    <row r="38" spans="1:10" x14ac:dyDescent="0.3">
      <c r="A38" s="58"/>
      <c r="B38" s="20" t="s">
        <v>35</v>
      </c>
      <c r="C38" s="21" t="s">
        <v>22</v>
      </c>
      <c r="D38" s="60">
        <v>80</v>
      </c>
      <c r="E38" s="21">
        <v>0</v>
      </c>
      <c r="F38" s="22">
        <f>D38*E38</f>
        <v>0</v>
      </c>
      <c r="G38" s="23">
        <f>D38-D38*5%</f>
        <v>76</v>
      </c>
      <c r="H38" s="23">
        <f>D38-D38*7%</f>
        <v>74.400000000000006</v>
      </c>
      <c r="I38" s="23">
        <f>D38-D38*10%</f>
        <v>72</v>
      </c>
      <c r="J38" s="23">
        <f>D38-D38*15%</f>
        <v>68</v>
      </c>
    </row>
    <row r="39" spans="1:10" x14ac:dyDescent="0.3">
      <c r="A39" s="57"/>
      <c r="B39" s="17" t="s">
        <v>2608</v>
      </c>
      <c r="C39" s="14" t="s">
        <v>22</v>
      </c>
      <c r="D39" s="18">
        <v>150</v>
      </c>
      <c r="E39" s="14">
        <v>0</v>
      </c>
      <c r="F39" s="19">
        <f>D39*E39</f>
        <v>0</v>
      </c>
      <c r="G39" s="18">
        <f>D39-D39*5%</f>
        <v>142.5</v>
      </c>
      <c r="H39" s="18">
        <f>D39-D39*7%</f>
        <v>139.5</v>
      </c>
      <c r="I39" s="18">
        <f>D39-D39*10%</f>
        <v>135</v>
      </c>
      <c r="J39" s="18">
        <f>D39-D39*15%</f>
        <v>127.5</v>
      </c>
    </row>
    <row r="40" spans="1:10" x14ac:dyDescent="0.3">
      <c r="A40" s="58"/>
      <c r="B40" s="20" t="s">
        <v>36</v>
      </c>
      <c r="C40" s="21" t="s">
        <v>37</v>
      </c>
      <c r="D40" s="60">
        <v>150</v>
      </c>
      <c r="E40" s="21">
        <v>0</v>
      </c>
      <c r="F40" s="22">
        <f>D40*E40</f>
        <v>0</v>
      </c>
      <c r="G40" s="23">
        <f>D40-D40*5%</f>
        <v>142.5</v>
      </c>
      <c r="H40" s="23">
        <f>D40-D40*7%</f>
        <v>139.5</v>
      </c>
      <c r="I40" s="23">
        <f>D40-D40*10%</f>
        <v>135</v>
      </c>
      <c r="J40" s="23">
        <f>D40-D40*15%</f>
        <v>127.5</v>
      </c>
    </row>
    <row r="41" spans="1:10" x14ac:dyDescent="0.3">
      <c r="A41" s="57"/>
      <c r="B41" s="17" t="s">
        <v>2585</v>
      </c>
      <c r="C41" s="14" t="s">
        <v>22</v>
      </c>
      <c r="D41" s="18">
        <v>240</v>
      </c>
      <c r="E41" s="14">
        <v>0</v>
      </c>
      <c r="F41" s="19">
        <v>0</v>
      </c>
      <c r="G41" s="18">
        <v>161.5</v>
      </c>
      <c r="H41" s="18">
        <v>158.1</v>
      </c>
      <c r="I41" s="18">
        <v>153</v>
      </c>
      <c r="J41" s="18">
        <v>144.5</v>
      </c>
    </row>
    <row r="42" spans="1:10" x14ac:dyDescent="0.3">
      <c r="A42" s="58"/>
      <c r="B42" s="20" t="s">
        <v>38</v>
      </c>
      <c r="C42" s="21" t="s">
        <v>22</v>
      </c>
      <c r="D42" s="18">
        <v>240</v>
      </c>
      <c r="E42" s="21">
        <v>0</v>
      </c>
      <c r="F42" s="22">
        <f>D42*E42</f>
        <v>0</v>
      </c>
      <c r="G42" s="23">
        <f>D42-D42*5%</f>
        <v>228</v>
      </c>
      <c r="H42" s="23">
        <f>D42-D42*7%</f>
        <v>223.2</v>
      </c>
      <c r="I42" s="23">
        <f>D42-D42*10%</f>
        <v>216</v>
      </c>
      <c r="J42" s="23">
        <f>D42-D42*15%</f>
        <v>204</v>
      </c>
    </row>
    <row r="43" spans="1:10" ht="21" x14ac:dyDescent="0.4">
      <c r="A43" s="50" t="s">
        <v>39</v>
      </c>
      <c r="B43" s="15"/>
      <c r="C43" s="15"/>
      <c r="D43" s="15"/>
      <c r="E43" s="15"/>
      <c r="F43" s="15"/>
      <c r="G43" s="15"/>
      <c r="H43" s="15"/>
      <c r="I43" s="16"/>
      <c r="J43" s="16"/>
    </row>
    <row r="44" spans="1:10" x14ac:dyDescent="0.3">
      <c r="A44" s="61"/>
      <c r="B44" s="31" t="s">
        <v>1783</v>
      </c>
      <c r="C44" s="31"/>
      <c r="D44" s="31"/>
      <c r="E44" s="31"/>
      <c r="F44" s="31"/>
      <c r="G44" s="31"/>
      <c r="H44" s="31"/>
      <c r="I44" s="31"/>
      <c r="J44" s="31"/>
    </row>
    <row r="45" spans="1:10" x14ac:dyDescent="0.3">
      <c r="A45" s="58"/>
      <c r="B45" s="20" t="s">
        <v>40</v>
      </c>
      <c r="C45" s="21" t="s">
        <v>19</v>
      </c>
      <c r="D45" s="60">
        <v>220</v>
      </c>
      <c r="E45" s="21">
        <v>0</v>
      </c>
      <c r="F45" s="22">
        <f t="shared" ref="F45:F50" si="4">D45*E45</f>
        <v>0</v>
      </c>
      <c r="G45" s="23">
        <f t="shared" ref="G45:G50" si="5">D45-D45*5%</f>
        <v>209</v>
      </c>
      <c r="H45" s="23">
        <f t="shared" ref="H45:H50" si="6">D45-D45*7%</f>
        <v>204.6</v>
      </c>
      <c r="I45" s="23">
        <f t="shared" ref="I45:I50" si="7">D45-D45*10%</f>
        <v>198</v>
      </c>
      <c r="J45" s="23">
        <f t="shared" ref="J45:J50" si="8">D45-D45*15%</f>
        <v>187</v>
      </c>
    </row>
    <row r="46" spans="1:10" x14ac:dyDescent="0.3">
      <c r="A46" s="57"/>
      <c r="B46" s="17" t="s">
        <v>40</v>
      </c>
      <c r="C46" s="14" t="s">
        <v>41</v>
      </c>
      <c r="D46" s="18">
        <v>370</v>
      </c>
      <c r="E46" s="14">
        <v>0</v>
      </c>
      <c r="F46" s="19">
        <f t="shared" si="4"/>
        <v>0</v>
      </c>
      <c r="G46" s="18">
        <f t="shared" si="5"/>
        <v>351.5</v>
      </c>
      <c r="H46" s="18">
        <f t="shared" si="6"/>
        <v>344.1</v>
      </c>
      <c r="I46" s="18">
        <f t="shared" si="7"/>
        <v>333</v>
      </c>
      <c r="J46" s="18">
        <f t="shared" si="8"/>
        <v>314.5</v>
      </c>
    </row>
    <row r="47" spans="1:10" x14ac:dyDescent="0.3">
      <c r="A47" s="58"/>
      <c r="B47" s="20" t="s">
        <v>42</v>
      </c>
      <c r="C47" s="21" t="s">
        <v>22</v>
      </c>
      <c r="D47" s="60">
        <v>1100</v>
      </c>
      <c r="E47" s="21">
        <v>0</v>
      </c>
      <c r="F47" s="22">
        <f t="shared" si="4"/>
        <v>0</v>
      </c>
      <c r="G47" s="23">
        <f t="shared" si="5"/>
        <v>1045</v>
      </c>
      <c r="H47" s="23">
        <f t="shared" si="6"/>
        <v>1023</v>
      </c>
      <c r="I47" s="23">
        <f t="shared" si="7"/>
        <v>990</v>
      </c>
      <c r="J47" s="23">
        <f t="shared" si="8"/>
        <v>935</v>
      </c>
    </row>
    <row r="48" spans="1:10" x14ac:dyDescent="0.3">
      <c r="A48" s="57"/>
      <c r="B48" s="17" t="s">
        <v>43</v>
      </c>
      <c r="C48" s="14" t="s">
        <v>19</v>
      </c>
      <c r="D48" s="18">
        <v>230</v>
      </c>
      <c r="E48" s="14">
        <v>0</v>
      </c>
      <c r="F48" s="19">
        <f t="shared" si="4"/>
        <v>0</v>
      </c>
      <c r="G48" s="18">
        <f t="shared" si="5"/>
        <v>218.5</v>
      </c>
      <c r="H48" s="18">
        <f t="shared" si="6"/>
        <v>213.9</v>
      </c>
      <c r="I48" s="18">
        <f t="shared" si="7"/>
        <v>207</v>
      </c>
      <c r="J48" s="18">
        <f t="shared" si="8"/>
        <v>195.5</v>
      </c>
    </row>
    <row r="49" spans="1:10" x14ac:dyDescent="0.3">
      <c r="A49" s="58"/>
      <c r="B49" s="20" t="s">
        <v>43</v>
      </c>
      <c r="C49" s="21" t="s">
        <v>41</v>
      </c>
      <c r="D49" s="60">
        <v>370</v>
      </c>
      <c r="E49" s="21">
        <v>0</v>
      </c>
      <c r="F49" s="22">
        <f t="shared" si="4"/>
        <v>0</v>
      </c>
      <c r="G49" s="23">
        <f t="shared" si="5"/>
        <v>351.5</v>
      </c>
      <c r="H49" s="23">
        <f t="shared" si="6"/>
        <v>344.1</v>
      </c>
      <c r="I49" s="23">
        <f t="shared" si="7"/>
        <v>333</v>
      </c>
      <c r="J49" s="23">
        <f t="shared" si="8"/>
        <v>314.5</v>
      </c>
    </row>
    <row r="50" spans="1:10" x14ac:dyDescent="0.3">
      <c r="A50" s="57"/>
      <c r="B50" s="17" t="s">
        <v>44</v>
      </c>
      <c r="C50" s="14" t="s">
        <v>22</v>
      </c>
      <c r="D50" s="18">
        <v>1150</v>
      </c>
      <c r="E50" s="14">
        <v>0</v>
      </c>
      <c r="F50" s="19">
        <f t="shared" si="4"/>
        <v>0</v>
      </c>
      <c r="G50" s="18">
        <f t="shared" si="5"/>
        <v>1092.5</v>
      </c>
      <c r="H50" s="18">
        <f t="shared" si="6"/>
        <v>1069.5</v>
      </c>
      <c r="I50" s="18">
        <f t="shared" si="7"/>
        <v>1035</v>
      </c>
      <c r="J50" s="18">
        <f t="shared" si="8"/>
        <v>977.5</v>
      </c>
    </row>
    <row r="51" spans="1:10" x14ac:dyDescent="0.3">
      <c r="A51" s="61"/>
      <c r="B51" s="31" t="s">
        <v>1763</v>
      </c>
      <c r="C51" s="31"/>
      <c r="D51" s="31"/>
      <c r="E51" s="31"/>
      <c r="F51" s="31"/>
      <c r="G51" s="31"/>
      <c r="H51" s="31"/>
      <c r="I51" s="31"/>
      <c r="J51" s="31"/>
    </row>
    <row r="52" spans="1:10" x14ac:dyDescent="0.3">
      <c r="A52" s="58"/>
      <c r="B52" s="20" t="s">
        <v>45</v>
      </c>
      <c r="C52" s="21" t="s">
        <v>19</v>
      </c>
      <c r="D52" s="82">
        <v>320</v>
      </c>
      <c r="E52" s="21">
        <v>0</v>
      </c>
      <c r="F52" s="22">
        <f>D52*E52</f>
        <v>0</v>
      </c>
      <c r="G52" s="23">
        <f>D52-D52*5%</f>
        <v>304</v>
      </c>
      <c r="H52" s="23">
        <f>D52-D52*7%</f>
        <v>297.60000000000002</v>
      </c>
      <c r="I52" s="23">
        <f>D52-D52*10%</f>
        <v>288</v>
      </c>
      <c r="J52" s="23">
        <f>D52-D52*15%</f>
        <v>272</v>
      </c>
    </row>
    <row r="53" spans="1:10" x14ac:dyDescent="0.3">
      <c r="A53" s="57"/>
      <c r="B53" s="17" t="s">
        <v>45</v>
      </c>
      <c r="C53" s="14" t="s">
        <v>41</v>
      </c>
      <c r="D53" s="80">
        <v>400</v>
      </c>
      <c r="E53" s="14">
        <v>0</v>
      </c>
      <c r="F53" s="19">
        <f>D53*E53</f>
        <v>0</v>
      </c>
      <c r="G53" s="18">
        <f>D53-D53*5%</f>
        <v>380</v>
      </c>
      <c r="H53" s="18">
        <f>D53-D53*7%</f>
        <v>372</v>
      </c>
      <c r="I53" s="18">
        <f>D53-D53*10%</f>
        <v>360</v>
      </c>
      <c r="J53" s="18">
        <f>D53-D53*15%</f>
        <v>340</v>
      </c>
    </row>
    <row r="54" spans="1:10" x14ac:dyDescent="0.3">
      <c r="A54" s="58"/>
      <c r="B54" s="20" t="s">
        <v>46</v>
      </c>
      <c r="C54" s="21" t="s">
        <v>19</v>
      </c>
      <c r="D54" s="82">
        <v>320</v>
      </c>
      <c r="E54" s="21">
        <v>0</v>
      </c>
      <c r="F54" s="22">
        <f>D54*E54</f>
        <v>0</v>
      </c>
      <c r="G54" s="23">
        <f>D54-D54*5%</f>
        <v>304</v>
      </c>
      <c r="H54" s="23">
        <f>D54-D54*7%</f>
        <v>297.60000000000002</v>
      </c>
      <c r="I54" s="23">
        <f>D54-D54*10%</f>
        <v>288</v>
      </c>
      <c r="J54" s="23">
        <f>D54-D54*15%</f>
        <v>272</v>
      </c>
    </row>
    <row r="55" spans="1:10" x14ac:dyDescent="0.3">
      <c r="A55" s="57"/>
      <c r="B55" s="17" t="s">
        <v>46</v>
      </c>
      <c r="C55" s="14" t="s">
        <v>41</v>
      </c>
      <c r="D55" s="80">
        <v>400</v>
      </c>
      <c r="E55" s="14">
        <v>0</v>
      </c>
      <c r="F55" s="19">
        <f>D55*E55</f>
        <v>0</v>
      </c>
      <c r="G55" s="18">
        <f>D55-D55*5%</f>
        <v>380</v>
      </c>
      <c r="H55" s="18">
        <f>D55-D55*7%</f>
        <v>372</v>
      </c>
      <c r="I55" s="18">
        <f>D55-D55*10%</f>
        <v>360</v>
      </c>
      <c r="J55" s="18">
        <f>D55-D55*15%</f>
        <v>340</v>
      </c>
    </row>
    <row r="56" spans="1:10" x14ac:dyDescent="0.3">
      <c r="A56" s="61"/>
      <c r="B56" s="31" t="s">
        <v>1784</v>
      </c>
      <c r="C56" s="31"/>
      <c r="D56" s="31"/>
      <c r="E56" s="31"/>
      <c r="F56" s="31"/>
      <c r="G56" s="31"/>
      <c r="H56" s="31"/>
      <c r="I56" s="31"/>
      <c r="J56" s="31"/>
    </row>
    <row r="57" spans="1:10" x14ac:dyDescent="0.3">
      <c r="A57" s="58"/>
      <c r="B57" s="20" t="s">
        <v>47</v>
      </c>
      <c r="C57" s="21" t="s">
        <v>19</v>
      </c>
      <c r="D57" s="60">
        <v>300</v>
      </c>
      <c r="E57" s="21">
        <v>0</v>
      </c>
      <c r="F57" s="22">
        <f>D57*E57</f>
        <v>0</v>
      </c>
      <c r="G57" s="23">
        <f>D57-D57*5%</f>
        <v>285</v>
      </c>
      <c r="H57" s="23">
        <f>D57-D57*7%</f>
        <v>279</v>
      </c>
      <c r="I57" s="23">
        <f>D57-D57*10%</f>
        <v>270</v>
      </c>
      <c r="J57" s="23">
        <f>D57-D57*15%</f>
        <v>255</v>
      </c>
    </row>
    <row r="58" spans="1:10" x14ac:dyDescent="0.3">
      <c r="A58" s="57"/>
      <c r="B58" s="17" t="s">
        <v>48</v>
      </c>
      <c r="C58" s="14" t="s">
        <v>19</v>
      </c>
      <c r="D58" s="18">
        <v>370</v>
      </c>
      <c r="E58" s="14">
        <v>0</v>
      </c>
      <c r="F58" s="19">
        <f>D58*E58</f>
        <v>0</v>
      </c>
      <c r="G58" s="18">
        <f>D58-D58*5%</f>
        <v>351.5</v>
      </c>
      <c r="H58" s="18">
        <f>D58-D58*7%</f>
        <v>344.1</v>
      </c>
      <c r="I58" s="18">
        <f>D58-D58*10%</f>
        <v>333</v>
      </c>
      <c r="J58" s="18">
        <f>D58-D58*15%</f>
        <v>314.5</v>
      </c>
    </row>
    <row r="59" spans="1:10" x14ac:dyDescent="0.3">
      <c r="A59" s="86"/>
      <c r="B59" s="83" t="s">
        <v>49</v>
      </c>
      <c r="C59" s="25" t="s">
        <v>19</v>
      </c>
      <c r="D59" s="84"/>
      <c r="E59" s="25">
        <v>0</v>
      </c>
      <c r="F59" s="85">
        <f>D59*E59</f>
        <v>0</v>
      </c>
      <c r="G59" s="24">
        <f>D59-D59*5%</f>
        <v>0</v>
      </c>
      <c r="H59" s="24">
        <f>D59-D59*7%</f>
        <v>0</v>
      </c>
      <c r="I59" s="24">
        <f>D59-D59*10%</f>
        <v>0</v>
      </c>
      <c r="J59" s="24">
        <f>D59-D59*15%</f>
        <v>0</v>
      </c>
    </row>
    <row r="60" spans="1:10" x14ac:dyDescent="0.3">
      <c r="A60" s="57"/>
      <c r="B60" s="17" t="s">
        <v>50</v>
      </c>
      <c r="C60" s="14" t="s">
        <v>51</v>
      </c>
      <c r="D60" s="18">
        <v>270</v>
      </c>
      <c r="E60" s="14">
        <v>0</v>
      </c>
      <c r="F60" s="19">
        <f>D60*E60</f>
        <v>0</v>
      </c>
      <c r="G60" s="18">
        <f>D60-D60*5%</f>
        <v>256.5</v>
      </c>
      <c r="H60" s="18">
        <f>D60-D60*7%</f>
        <v>251.1</v>
      </c>
      <c r="I60" s="18">
        <f>D60-D60*10%</f>
        <v>243</v>
      </c>
      <c r="J60" s="18">
        <f>D60-D60*15%</f>
        <v>229.5</v>
      </c>
    </row>
    <row r="61" spans="1:10" x14ac:dyDescent="0.3">
      <c r="A61" s="61"/>
      <c r="B61" s="15" t="s">
        <v>52</v>
      </c>
      <c r="C61" s="15"/>
      <c r="D61" s="15"/>
      <c r="E61" s="15"/>
      <c r="F61" s="15"/>
      <c r="G61" s="15"/>
      <c r="H61" s="15"/>
      <c r="I61" s="15"/>
      <c r="J61" s="26"/>
    </row>
    <row r="62" spans="1:10" x14ac:dyDescent="0.3">
      <c r="A62" s="58"/>
      <c r="B62" s="20" t="s">
        <v>1786</v>
      </c>
      <c r="C62" s="21" t="s">
        <v>22</v>
      </c>
      <c r="D62" s="60">
        <v>160</v>
      </c>
      <c r="E62" s="21">
        <v>0</v>
      </c>
      <c r="F62" s="22">
        <f>D62*E62</f>
        <v>0</v>
      </c>
      <c r="G62" s="23">
        <f>D62-D62*5%</f>
        <v>152</v>
      </c>
      <c r="H62" s="23">
        <f>D62-D62*7%</f>
        <v>148.80000000000001</v>
      </c>
      <c r="I62" s="23">
        <f>D62-D62*10%</f>
        <v>144</v>
      </c>
      <c r="J62" s="23">
        <f>D62-D62*15%</f>
        <v>136</v>
      </c>
    </row>
    <row r="63" spans="1:10" x14ac:dyDescent="0.3">
      <c r="A63" s="57"/>
      <c r="B63" s="17" t="s">
        <v>1785</v>
      </c>
      <c r="C63" s="14" t="s">
        <v>22</v>
      </c>
      <c r="D63" s="18">
        <v>160</v>
      </c>
      <c r="E63" s="14">
        <v>0</v>
      </c>
      <c r="F63" s="19">
        <f>D63*E63</f>
        <v>0</v>
      </c>
      <c r="G63" s="18">
        <f>D63-D63*5%</f>
        <v>152</v>
      </c>
      <c r="H63" s="18">
        <f>D63-D63*7%</f>
        <v>148.80000000000001</v>
      </c>
      <c r="I63" s="18">
        <f>D63-D63*10%</f>
        <v>144</v>
      </c>
      <c r="J63" s="18">
        <f>D63-D63*15%</f>
        <v>136</v>
      </c>
    </row>
    <row r="64" spans="1:10" x14ac:dyDescent="0.3">
      <c r="A64" s="17"/>
      <c r="B64" s="15" t="s">
        <v>53</v>
      </c>
      <c r="C64" s="15"/>
      <c r="D64" s="15"/>
      <c r="E64" s="15"/>
      <c r="F64" s="15"/>
      <c r="G64" s="15"/>
      <c r="H64" s="15"/>
      <c r="I64" s="15"/>
      <c r="J64" s="26"/>
    </row>
    <row r="65" spans="1:10" x14ac:dyDescent="0.3">
      <c r="A65" s="58"/>
      <c r="B65" s="20" t="s">
        <v>54</v>
      </c>
      <c r="C65" s="21" t="s">
        <v>51</v>
      </c>
      <c r="D65" s="60">
        <v>1660</v>
      </c>
      <c r="E65" s="21">
        <v>0</v>
      </c>
      <c r="F65" s="22">
        <f t="shared" ref="F65:F73" si="9">D65*E65</f>
        <v>0</v>
      </c>
      <c r="G65" s="23">
        <f t="shared" ref="G65:G73" si="10">D65-D65*5%</f>
        <v>1577</v>
      </c>
      <c r="H65" s="23">
        <f t="shared" ref="H65:H73" si="11">D65-D65*7%</f>
        <v>1543.8</v>
      </c>
      <c r="I65" s="23">
        <f t="shared" ref="I65:I73" si="12">D65-D65*10%</f>
        <v>1494</v>
      </c>
      <c r="J65" s="23">
        <f t="shared" ref="J65:J73" si="13">D65-D65*15%</f>
        <v>1411</v>
      </c>
    </row>
    <row r="66" spans="1:10" x14ac:dyDescent="0.3">
      <c r="A66" s="57"/>
      <c r="B66" s="17" t="s">
        <v>55</v>
      </c>
      <c r="C66" s="14" t="s">
        <v>51</v>
      </c>
      <c r="D66" s="18">
        <v>1660</v>
      </c>
      <c r="E66" s="14">
        <v>0</v>
      </c>
      <c r="F66" s="19">
        <f t="shared" si="9"/>
        <v>0</v>
      </c>
      <c r="G66" s="18">
        <f t="shared" si="10"/>
        <v>1577</v>
      </c>
      <c r="H66" s="18">
        <f t="shared" si="11"/>
        <v>1543.8</v>
      </c>
      <c r="I66" s="18">
        <f t="shared" si="12"/>
        <v>1494</v>
      </c>
      <c r="J66" s="18">
        <f t="shared" si="13"/>
        <v>1411</v>
      </c>
    </row>
    <row r="67" spans="1:10" x14ac:dyDescent="0.3">
      <c r="A67" s="58"/>
      <c r="B67" s="20" t="s">
        <v>56</v>
      </c>
      <c r="C67" s="21" t="s">
        <v>51</v>
      </c>
      <c r="D67" s="60">
        <v>1660</v>
      </c>
      <c r="E67" s="21">
        <v>0</v>
      </c>
      <c r="F67" s="22">
        <f t="shared" si="9"/>
        <v>0</v>
      </c>
      <c r="G67" s="23">
        <f t="shared" si="10"/>
        <v>1577</v>
      </c>
      <c r="H67" s="23">
        <f t="shared" si="11"/>
        <v>1543.8</v>
      </c>
      <c r="I67" s="23">
        <f t="shared" si="12"/>
        <v>1494</v>
      </c>
      <c r="J67" s="23">
        <f t="shared" si="13"/>
        <v>1411</v>
      </c>
    </row>
    <row r="68" spans="1:10" x14ac:dyDescent="0.3">
      <c r="A68" s="57"/>
      <c r="B68" s="17" t="s">
        <v>57</v>
      </c>
      <c r="C68" s="14" t="s">
        <v>51</v>
      </c>
      <c r="D68" s="18">
        <v>1660</v>
      </c>
      <c r="E68" s="14">
        <v>0</v>
      </c>
      <c r="F68" s="19">
        <f t="shared" si="9"/>
        <v>0</v>
      </c>
      <c r="G68" s="18">
        <f t="shared" si="10"/>
        <v>1577</v>
      </c>
      <c r="H68" s="18">
        <f t="shared" si="11"/>
        <v>1543.8</v>
      </c>
      <c r="I68" s="18">
        <f t="shared" si="12"/>
        <v>1494</v>
      </c>
      <c r="J68" s="18">
        <f t="shared" si="13"/>
        <v>1411</v>
      </c>
    </row>
    <row r="69" spans="1:10" x14ac:dyDescent="0.3">
      <c r="A69" s="58"/>
      <c r="B69" s="20" t="s">
        <v>58</v>
      </c>
      <c r="C69" s="21" t="s">
        <v>51</v>
      </c>
      <c r="D69" s="60">
        <v>1660</v>
      </c>
      <c r="E69" s="21">
        <v>0</v>
      </c>
      <c r="F69" s="22">
        <f t="shared" si="9"/>
        <v>0</v>
      </c>
      <c r="G69" s="23">
        <f t="shared" si="10"/>
        <v>1577</v>
      </c>
      <c r="H69" s="23">
        <f t="shared" si="11"/>
        <v>1543.8</v>
      </c>
      <c r="I69" s="23">
        <f t="shared" si="12"/>
        <v>1494</v>
      </c>
      <c r="J69" s="23">
        <f t="shared" si="13"/>
        <v>1411</v>
      </c>
    </row>
    <row r="70" spans="1:10" x14ac:dyDescent="0.3">
      <c r="A70" s="57"/>
      <c r="B70" s="17" t="s">
        <v>59</v>
      </c>
      <c r="C70" s="14" t="s">
        <v>60</v>
      </c>
      <c r="D70" s="18">
        <v>520</v>
      </c>
      <c r="E70" s="14">
        <v>0</v>
      </c>
      <c r="F70" s="19">
        <f t="shared" si="9"/>
        <v>0</v>
      </c>
      <c r="G70" s="18">
        <f t="shared" si="10"/>
        <v>494</v>
      </c>
      <c r="H70" s="18">
        <f t="shared" si="11"/>
        <v>483.6</v>
      </c>
      <c r="I70" s="18">
        <f t="shared" si="12"/>
        <v>468</v>
      </c>
      <c r="J70" s="18">
        <f t="shared" si="13"/>
        <v>442</v>
      </c>
    </row>
    <row r="71" spans="1:10" x14ac:dyDescent="0.3">
      <c r="A71" s="58"/>
      <c r="B71" s="20" t="s">
        <v>61</v>
      </c>
      <c r="C71" s="21" t="s">
        <v>62</v>
      </c>
      <c r="D71" s="60">
        <v>380</v>
      </c>
      <c r="E71" s="21">
        <v>0</v>
      </c>
      <c r="F71" s="22">
        <f t="shared" si="9"/>
        <v>0</v>
      </c>
      <c r="G71" s="23">
        <f t="shared" si="10"/>
        <v>361</v>
      </c>
      <c r="H71" s="23">
        <f t="shared" si="11"/>
        <v>353.4</v>
      </c>
      <c r="I71" s="23">
        <f t="shared" si="12"/>
        <v>342</v>
      </c>
      <c r="J71" s="23">
        <f t="shared" si="13"/>
        <v>323</v>
      </c>
    </row>
    <row r="72" spans="1:10" x14ac:dyDescent="0.3">
      <c r="A72" s="57"/>
      <c r="B72" s="17" t="s">
        <v>63</v>
      </c>
      <c r="C72" s="14" t="s">
        <v>62</v>
      </c>
      <c r="D72" s="60">
        <v>380</v>
      </c>
      <c r="E72" s="14">
        <v>0</v>
      </c>
      <c r="F72" s="19">
        <f t="shared" si="9"/>
        <v>0</v>
      </c>
      <c r="G72" s="18">
        <f t="shared" si="10"/>
        <v>361</v>
      </c>
      <c r="H72" s="18">
        <f t="shared" si="11"/>
        <v>353.4</v>
      </c>
      <c r="I72" s="18">
        <f t="shared" si="12"/>
        <v>342</v>
      </c>
      <c r="J72" s="18">
        <f t="shared" si="13"/>
        <v>323</v>
      </c>
    </row>
    <row r="73" spans="1:10" x14ac:dyDescent="0.3">
      <c r="A73" s="58"/>
      <c r="B73" s="20" t="s">
        <v>2609</v>
      </c>
      <c r="C73" s="21" t="s">
        <v>62</v>
      </c>
      <c r="D73" s="60">
        <v>380</v>
      </c>
      <c r="E73" s="21">
        <v>0</v>
      </c>
      <c r="F73" s="22">
        <f t="shared" si="9"/>
        <v>0</v>
      </c>
      <c r="G73" s="23">
        <f t="shared" si="10"/>
        <v>361</v>
      </c>
      <c r="H73" s="23">
        <f t="shared" si="11"/>
        <v>353.4</v>
      </c>
      <c r="I73" s="23">
        <f t="shared" si="12"/>
        <v>342</v>
      </c>
      <c r="J73" s="23">
        <f t="shared" si="13"/>
        <v>323</v>
      </c>
    </row>
    <row r="74" spans="1:10" ht="21" x14ac:dyDescent="0.4">
      <c r="A74" s="50" t="s">
        <v>64</v>
      </c>
      <c r="B74" s="15"/>
      <c r="C74" s="15"/>
      <c r="D74" s="15"/>
      <c r="E74" s="15"/>
      <c r="F74" s="15"/>
      <c r="G74" s="15"/>
      <c r="H74" s="15"/>
      <c r="I74" s="15"/>
      <c r="J74" s="26"/>
    </row>
    <row r="75" spans="1:10" x14ac:dyDescent="0.3">
      <c r="A75" s="17"/>
      <c r="B75" s="31" t="s">
        <v>1755</v>
      </c>
      <c r="C75" s="31"/>
      <c r="D75" s="31"/>
      <c r="E75" s="31"/>
      <c r="F75" s="31"/>
      <c r="G75" s="31"/>
      <c r="H75" s="31"/>
      <c r="I75" s="31"/>
      <c r="J75" s="31"/>
    </row>
    <row r="76" spans="1:10" x14ac:dyDescent="0.3">
      <c r="A76" s="58"/>
      <c r="B76" s="20" t="s">
        <v>65</v>
      </c>
      <c r="C76" s="21" t="s">
        <v>41</v>
      </c>
      <c r="D76" s="60">
        <v>340</v>
      </c>
      <c r="E76" s="21">
        <v>0</v>
      </c>
      <c r="F76" s="22">
        <f t="shared" ref="F76:F81" si="14">D76*E76</f>
        <v>0</v>
      </c>
      <c r="G76" s="23">
        <f t="shared" ref="G76:G81" si="15">D76-D76*5%</f>
        <v>323</v>
      </c>
      <c r="H76" s="23">
        <f t="shared" ref="H76:H81" si="16">D76-D76*7%</f>
        <v>316.2</v>
      </c>
      <c r="I76" s="23">
        <f t="shared" ref="I76:I81" si="17">D76-D76*10%</f>
        <v>306</v>
      </c>
      <c r="J76" s="23">
        <f t="shared" ref="J76:J81" si="18">D76-D76*15%</f>
        <v>289</v>
      </c>
    </row>
    <row r="77" spans="1:10" x14ac:dyDescent="0.3">
      <c r="A77" s="57"/>
      <c r="B77" s="17" t="s">
        <v>66</v>
      </c>
      <c r="C77" s="14" t="s">
        <v>22</v>
      </c>
      <c r="D77" s="18">
        <v>670</v>
      </c>
      <c r="E77" s="14">
        <v>0</v>
      </c>
      <c r="F77" s="19">
        <f t="shared" si="14"/>
        <v>0</v>
      </c>
      <c r="G77" s="18">
        <f t="shared" si="15"/>
        <v>636.5</v>
      </c>
      <c r="H77" s="18">
        <f t="shared" si="16"/>
        <v>623.1</v>
      </c>
      <c r="I77" s="18">
        <f t="shared" si="17"/>
        <v>603</v>
      </c>
      <c r="J77" s="18">
        <f t="shared" si="18"/>
        <v>569.5</v>
      </c>
    </row>
    <row r="78" spans="1:10" x14ac:dyDescent="0.3">
      <c r="A78" s="58"/>
      <c r="B78" s="20" t="s">
        <v>1759</v>
      </c>
      <c r="C78" s="21" t="s">
        <v>22</v>
      </c>
      <c r="D78" s="60">
        <v>680</v>
      </c>
      <c r="E78" s="21">
        <v>0</v>
      </c>
      <c r="F78" s="22">
        <f t="shared" si="14"/>
        <v>0</v>
      </c>
      <c r="G78" s="23">
        <f t="shared" si="15"/>
        <v>646</v>
      </c>
      <c r="H78" s="23">
        <f t="shared" si="16"/>
        <v>632.4</v>
      </c>
      <c r="I78" s="23">
        <f t="shared" si="17"/>
        <v>612</v>
      </c>
      <c r="J78" s="23">
        <f t="shared" si="18"/>
        <v>578</v>
      </c>
    </row>
    <row r="79" spans="1:10" x14ac:dyDescent="0.3">
      <c r="A79" s="57"/>
      <c r="B79" s="17" t="s">
        <v>68</v>
      </c>
      <c r="C79" s="14" t="s">
        <v>41</v>
      </c>
      <c r="D79" s="18">
        <v>560</v>
      </c>
      <c r="E79" s="14">
        <v>0</v>
      </c>
      <c r="F79" s="19">
        <f t="shared" si="14"/>
        <v>0</v>
      </c>
      <c r="G79" s="18">
        <f t="shared" si="15"/>
        <v>532</v>
      </c>
      <c r="H79" s="18">
        <f t="shared" si="16"/>
        <v>520.79999999999995</v>
      </c>
      <c r="I79" s="18">
        <f t="shared" si="17"/>
        <v>504</v>
      </c>
      <c r="J79" s="18">
        <f t="shared" si="18"/>
        <v>476</v>
      </c>
    </row>
    <row r="80" spans="1:10" x14ac:dyDescent="0.3">
      <c r="A80" s="58"/>
      <c r="B80" s="20" t="s">
        <v>69</v>
      </c>
      <c r="C80" s="21" t="s">
        <v>22</v>
      </c>
      <c r="D80" s="60">
        <v>1110</v>
      </c>
      <c r="E80" s="21">
        <v>0</v>
      </c>
      <c r="F80" s="22">
        <f t="shared" si="14"/>
        <v>0</v>
      </c>
      <c r="G80" s="23">
        <f t="shared" si="15"/>
        <v>1054.5</v>
      </c>
      <c r="H80" s="23">
        <f t="shared" si="16"/>
        <v>1032.3</v>
      </c>
      <c r="I80" s="23">
        <f t="shared" si="17"/>
        <v>999</v>
      </c>
      <c r="J80" s="23">
        <f t="shared" si="18"/>
        <v>943.5</v>
      </c>
    </row>
    <row r="81" spans="1:10" x14ac:dyDescent="0.3">
      <c r="A81" s="57"/>
      <c r="B81" s="17" t="s">
        <v>70</v>
      </c>
      <c r="C81" s="14" t="s">
        <v>71</v>
      </c>
      <c r="D81" s="18">
        <v>1120</v>
      </c>
      <c r="E81" s="14">
        <v>0</v>
      </c>
      <c r="F81" s="19">
        <f t="shared" si="14"/>
        <v>0</v>
      </c>
      <c r="G81" s="18">
        <f t="shared" si="15"/>
        <v>1064</v>
      </c>
      <c r="H81" s="18">
        <f t="shared" si="16"/>
        <v>1041.5999999999999</v>
      </c>
      <c r="I81" s="18">
        <f t="shared" si="17"/>
        <v>1008</v>
      </c>
      <c r="J81" s="18">
        <f t="shared" si="18"/>
        <v>952</v>
      </c>
    </row>
    <row r="82" spans="1:10" x14ac:dyDescent="0.3">
      <c r="A82" s="17"/>
      <c r="B82" s="31" t="s">
        <v>1756</v>
      </c>
      <c r="C82" s="31"/>
      <c r="D82" s="31"/>
      <c r="E82" s="31"/>
      <c r="F82" s="31"/>
      <c r="G82" s="31"/>
      <c r="H82" s="31"/>
      <c r="I82" s="31"/>
      <c r="J82" s="31"/>
    </row>
    <row r="83" spans="1:10" x14ac:dyDescent="0.3">
      <c r="A83" s="57"/>
      <c r="B83" s="17" t="s">
        <v>1766</v>
      </c>
      <c r="C83" s="14" t="s">
        <v>41</v>
      </c>
      <c r="D83" s="80">
        <v>440</v>
      </c>
      <c r="E83" s="14">
        <v>0</v>
      </c>
      <c r="F83" s="19">
        <f t="shared" ref="F83:F88" si="19">D83*E83</f>
        <v>0</v>
      </c>
      <c r="G83" s="18">
        <f t="shared" ref="G83:G88" si="20">D83-D83*5%</f>
        <v>418</v>
      </c>
      <c r="H83" s="18">
        <f t="shared" ref="H83:H88" si="21">D83-D83*7%</f>
        <v>409.2</v>
      </c>
      <c r="I83" s="18">
        <f t="shared" ref="I83:I88" si="22">D83-D83*10%</f>
        <v>396</v>
      </c>
      <c r="J83" s="18">
        <f t="shared" ref="J83:J88" si="23">D83-D83*15%</f>
        <v>374</v>
      </c>
    </row>
    <row r="84" spans="1:10" x14ac:dyDescent="0.3">
      <c r="A84" s="58"/>
      <c r="B84" s="20" t="s">
        <v>2627</v>
      </c>
      <c r="C84" s="21" t="s">
        <v>41</v>
      </c>
      <c r="D84" s="60">
        <v>490</v>
      </c>
      <c r="E84" s="21">
        <v>0</v>
      </c>
      <c r="F84" s="22">
        <f t="shared" si="19"/>
        <v>0</v>
      </c>
      <c r="G84" s="23">
        <f t="shared" si="20"/>
        <v>465.5</v>
      </c>
      <c r="H84" s="23">
        <f t="shared" si="21"/>
        <v>455.7</v>
      </c>
      <c r="I84" s="23">
        <f t="shared" si="22"/>
        <v>441</v>
      </c>
      <c r="J84" s="23">
        <f t="shared" si="23"/>
        <v>416.5</v>
      </c>
    </row>
    <row r="85" spans="1:10" ht="15.6" x14ac:dyDescent="0.3">
      <c r="A85" s="57"/>
      <c r="B85" s="17" t="s">
        <v>2610</v>
      </c>
      <c r="C85" s="14" t="s">
        <v>22</v>
      </c>
      <c r="D85" s="80">
        <v>860</v>
      </c>
      <c r="E85" s="14">
        <v>0</v>
      </c>
      <c r="F85" s="19">
        <f t="shared" si="19"/>
        <v>0</v>
      </c>
      <c r="G85" s="18">
        <f t="shared" si="20"/>
        <v>817</v>
      </c>
      <c r="H85" s="18">
        <f t="shared" si="21"/>
        <v>799.8</v>
      </c>
      <c r="I85" s="18">
        <f t="shared" si="22"/>
        <v>774</v>
      </c>
      <c r="J85" s="18">
        <f t="shared" si="23"/>
        <v>731</v>
      </c>
    </row>
    <row r="86" spans="1:10" x14ac:dyDescent="0.3">
      <c r="A86" s="58"/>
      <c r="B86" s="20" t="s">
        <v>2586</v>
      </c>
      <c r="C86" s="21" t="s">
        <v>41</v>
      </c>
      <c r="D86" s="82">
        <v>720</v>
      </c>
      <c r="E86" s="21">
        <v>0</v>
      </c>
      <c r="F86" s="22">
        <f t="shared" si="19"/>
        <v>0</v>
      </c>
      <c r="G86" s="23">
        <f t="shared" si="20"/>
        <v>684</v>
      </c>
      <c r="H86" s="23">
        <f t="shared" si="21"/>
        <v>669.6</v>
      </c>
      <c r="I86" s="23">
        <f t="shared" si="22"/>
        <v>648</v>
      </c>
      <c r="J86" s="23">
        <f t="shared" si="23"/>
        <v>612</v>
      </c>
    </row>
    <row r="87" spans="1:10" x14ac:dyDescent="0.3">
      <c r="A87" s="58"/>
      <c r="B87" s="20" t="s">
        <v>2628</v>
      </c>
      <c r="C87" s="21" t="s">
        <v>41</v>
      </c>
      <c r="D87" s="82">
        <v>810</v>
      </c>
      <c r="E87" s="21">
        <v>0</v>
      </c>
      <c r="F87" s="22">
        <f t="shared" si="19"/>
        <v>0</v>
      </c>
      <c r="G87" s="23">
        <f t="shared" si="20"/>
        <v>769.5</v>
      </c>
      <c r="H87" s="23">
        <f t="shared" si="21"/>
        <v>753.3</v>
      </c>
      <c r="I87" s="23">
        <f t="shared" si="22"/>
        <v>729</v>
      </c>
      <c r="J87" s="23">
        <f t="shared" si="23"/>
        <v>688.5</v>
      </c>
    </row>
    <row r="88" spans="1:10" ht="15.6" x14ac:dyDescent="0.3">
      <c r="A88" s="57"/>
      <c r="B88" s="17" t="s">
        <v>2611</v>
      </c>
      <c r="C88" s="14" t="s">
        <v>22</v>
      </c>
      <c r="D88" s="80">
        <v>1420</v>
      </c>
      <c r="E88" s="14">
        <v>0</v>
      </c>
      <c r="F88" s="19">
        <f t="shared" si="19"/>
        <v>0</v>
      </c>
      <c r="G88" s="18">
        <f t="shared" si="20"/>
        <v>1349</v>
      </c>
      <c r="H88" s="18">
        <f t="shared" si="21"/>
        <v>1320.6</v>
      </c>
      <c r="I88" s="18">
        <f t="shared" si="22"/>
        <v>1278</v>
      </c>
      <c r="J88" s="18">
        <f t="shared" si="23"/>
        <v>1207</v>
      </c>
    </row>
    <row r="89" spans="1:10" x14ac:dyDescent="0.3">
      <c r="A89" s="52"/>
      <c r="B89" s="31" t="s">
        <v>1762</v>
      </c>
      <c r="C89" s="31"/>
      <c r="D89" s="31"/>
      <c r="E89" s="31"/>
      <c r="F89" s="31"/>
      <c r="G89" s="31"/>
      <c r="H89" s="31"/>
      <c r="I89" s="31"/>
      <c r="J89" s="31"/>
    </row>
    <row r="90" spans="1:10" x14ac:dyDescent="0.3">
      <c r="A90" s="58"/>
      <c r="B90" s="20" t="s">
        <v>1766</v>
      </c>
      <c r="C90" s="21" t="s">
        <v>41</v>
      </c>
      <c r="D90" s="60">
        <v>490</v>
      </c>
      <c r="E90" s="21">
        <v>0</v>
      </c>
      <c r="F90" s="22">
        <f>D90*E90</f>
        <v>0</v>
      </c>
      <c r="G90" s="23">
        <f>D90-D90*5%</f>
        <v>465.5</v>
      </c>
      <c r="H90" s="23">
        <f>D90-D90*7%</f>
        <v>455.7</v>
      </c>
      <c r="I90" s="23">
        <f>D90-D90*10%</f>
        <v>441</v>
      </c>
      <c r="J90" s="23">
        <f>D90-D90*15%</f>
        <v>416.5</v>
      </c>
    </row>
    <row r="91" spans="1:10" x14ac:dyDescent="0.3">
      <c r="A91" s="57"/>
      <c r="B91" s="17" t="s">
        <v>1767</v>
      </c>
      <c r="C91" s="14" t="s">
        <v>41</v>
      </c>
      <c r="D91" s="18">
        <v>750</v>
      </c>
      <c r="E91" s="14">
        <v>0</v>
      </c>
      <c r="F91" s="19">
        <v>0</v>
      </c>
      <c r="G91" s="18">
        <f>D91-D91*5%</f>
        <v>712.5</v>
      </c>
      <c r="H91" s="18">
        <f>D91-D91*7%</f>
        <v>697.5</v>
      </c>
      <c r="I91" s="18">
        <f>D91-D91*10%</f>
        <v>675</v>
      </c>
      <c r="J91" s="18">
        <f>D91-D91*15%</f>
        <v>637.5</v>
      </c>
    </row>
    <row r="92" spans="1:10" x14ac:dyDescent="0.3">
      <c r="A92" s="52"/>
      <c r="B92" s="49" t="s">
        <v>1757</v>
      </c>
      <c r="C92" s="48"/>
      <c r="D92" s="48"/>
      <c r="E92" s="48"/>
      <c r="F92" s="48"/>
      <c r="G92" s="48"/>
      <c r="H92" s="48"/>
      <c r="I92" s="48"/>
      <c r="J92" s="48"/>
    </row>
    <row r="93" spans="1:10" x14ac:dyDescent="0.3">
      <c r="A93" s="58"/>
      <c r="B93" s="20" t="s">
        <v>1760</v>
      </c>
      <c r="C93" s="21" t="s">
        <v>67</v>
      </c>
      <c r="D93" s="60">
        <v>490</v>
      </c>
      <c r="E93" s="21">
        <v>0</v>
      </c>
      <c r="F93" s="22">
        <f>D93*E93</f>
        <v>0</v>
      </c>
      <c r="G93" s="23">
        <f>D93-D93*5%</f>
        <v>465.5</v>
      </c>
      <c r="H93" s="23">
        <f>D93-D93*7%</f>
        <v>455.7</v>
      </c>
      <c r="I93" s="23">
        <f>D93-D93*10%</f>
        <v>441</v>
      </c>
      <c r="J93" s="23">
        <f>D93-D93*15%</f>
        <v>416.5</v>
      </c>
    </row>
    <row r="94" spans="1:10" x14ac:dyDescent="0.3">
      <c r="A94" s="57"/>
      <c r="B94" s="17" t="s">
        <v>1761</v>
      </c>
      <c r="C94" s="14" t="s">
        <v>41</v>
      </c>
      <c r="D94" s="18">
        <v>750</v>
      </c>
      <c r="E94" s="14">
        <v>0</v>
      </c>
      <c r="F94" s="19">
        <f>D94*E94</f>
        <v>0</v>
      </c>
      <c r="G94" s="18">
        <f>D94-D94*5%</f>
        <v>712.5</v>
      </c>
      <c r="H94" s="18">
        <f>D94-D94*7%</f>
        <v>697.5</v>
      </c>
      <c r="I94" s="18">
        <f>D94-D94*10%</f>
        <v>675</v>
      </c>
      <c r="J94" s="18">
        <f>D94-D94*15%</f>
        <v>637.5</v>
      </c>
    </row>
    <row r="95" spans="1:10" x14ac:dyDescent="0.3">
      <c r="A95" s="17"/>
      <c r="B95" s="31" t="s">
        <v>1758</v>
      </c>
      <c r="C95" s="31"/>
      <c r="D95" s="31"/>
      <c r="E95" s="31"/>
      <c r="F95" s="31"/>
      <c r="G95" s="31"/>
      <c r="H95" s="31"/>
      <c r="I95" s="31"/>
      <c r="J95" s="31"/>
    </row>
    <row r="96" spans="1:10" x14ac:dyDescent="0.3">
      <c r="A96" s="58"/>
      <c r="B96" s="20" t="s">
        <v>72</v>
      </c>
      <c r="C96" s="21" t="s">
        <v>41</v>
      </c>
      <c r="D96" s="60">
        <v>700</v>
      </c>
      <c r="E96" s="21">
        <v>0</v>
      </c>
      <c r="F96" s="22">
        <f>D96*E96</f>
        <v>0</v>
      </c>
      <c r="G96" s="23">
        <f>D96-D96*5%</f>
        <v>665</v>
      </c>
      <c r="H96" s="23">
        <f>D96-D96*7%</f>
        <v>651</v>
      </c>
      <c r="I96" s="23">
        <f>D96-D96*10%</f>
        <v>630</v>
      </c>
      <c r="J96" s="23">
        <f>D96-D96*15%</f>
        <v>595</v>
      </c>
    </row>
    <row r="97" spans="1:10" x14ac:dyDescent="0.3">
      <c r="A97" s="57"/>
      <c r="B97" s="17" t="s">
        <v>73</v>
      </c>
      <c r="C97" s="14" t="s">
        <v>41</v>
      </c>
      <c r="D97" s="18">
        <v>700</v>
      </c>
      <c r="E97" s="14">
        <v>0</v>
      </c>
      <c r="F97" s="19">
        <f>D97*E97</f>
        <v>0</v>
      </c>
      <c r="G97" s="18">
        <f>D97-D97*5%</f>
        <v>665</v>
      </c>
      <c r="H97" s="18">
        <f>D97-D97*7%</f>
        <v>651</v>
      </c>
      <c r="I97" s="18">
        <f>D97-D97*10%</f>
        <v>630</v>
      </c>
      <c r="J97" s="18">
        <f>D97-D97*15%</f>
        <v>595</v>
      </c>
    </row>
    <row r="98" spans="1:10" ht="21" x14ac:dyDescent="0.4">
      <c r="A98" s="50" t="s">
        <v>74</v>
      </c>
      <c r="B98" s="15"/>
      <c r="C98" s="15"/>
      <c r="D98" s="15"/>
      <c r="E98" s="15"/>
      <c r="F98" s="15"/>
      <c r="G98" s="15"/>
      <c r="H98" s="15"/>
      <c r="I98" s="15"/>
      <c r="J98" s="26"/>
    </row>
    <row r="99" spans="1:10" x14ac:dyDescent="0.3">
      <c r="A99" s="57"/>
      <c r="B99" s="17" t="s">
        <v>75</v>
      </c>
      <c r="C99" s="14" t="s">
        <v>22</v>
      </c>
      <c r="D99" s="18"/>
      <c r="E99" s="14">
        <v>0</v>
      </c>
      <c r="F99" s="19">
        <f t="shared" ref="F99:F109" si="24">D99*E99</f>
        <v>0</v>
      </c>
      <c r="G99" s="18">
        <f t="shared" ref="G99:G109" si="25">D99-D99*5%</f>
        <v>0</v>
      </c>
      <c r="H99" s="18">
        <f t="shared" ref="H99:H109" si="26">D99-D99*7%</f>
        <v>0</v>
      </c>
      <c r="I99" s="18">
        <f t="shared" ref="I99:I109" si="27">D99-D99*10%</f>
        <v>0</v>
      </c>
      <c r="J99" s="18">
        <f t="shared" ref="J99:J109" si="28">D99-D99*15%</f>
        <v>0</v>
      </c>
    </row>
    <row r="100" spans="1:10" x14ac:dyDescent="0.3">
      <c r="A100" s="58"/>
      <c r="B100" s="20" t="s">
        <v>2588</v>
      </c>
      <c r="C100" s="21" t="s">
        <v>22</v>
      </c>
      <c r="D100" s="60"/>
      <c r="E100" s="21">
        <v>0</v>
      </c>
      <c r="F100" s="22">
        <f t="shared" si="24"/>
        <v>0</v>
      </c>
      <c r="G100" s="23">
        <f t="shared" si="25"/>
        <v>0</v>
      </c>
      <c r="H100" s="23">
        <f t="shared" si="26"/>
        <v>0</v>
      </c>
      <c r="I100" s="23">
        <f t="shared" si="27"/>
        <v>0</v>
      </c>
      <c r="J100" s="23">
        <f t="shared" si="28"/>
        <v>0</v>
      </c>
    </row>
    <row r="101" spans="1:10" x14ac:dyDescent="0.3">
      <c r="A101" s="57"/>
      <c r="B101" s="17" t="s">
        <v>79</v>
      </c>
      <c r="C101" s="14" t="s">
        <v>22</v>
      </c>
      <c r="D101" s="18">
        <v>30</v>
      </c>
      <c r="E101" s="14">
        <v>0</v>
      </c>
      <c r="F101" s="19">
        <f t="shared" si="24"/>
        <v>0</v>
      </c>
      <c r="G101" s="18">
        <f t="shared" si="25"/>
        <v>28.5</v>
      </c>
      <c r="H101" s="18">
        <f t="shared" si="26"/>
        <v>27.9</v>
      </c>
      <c r="I101" s="18">
        <f t="shared" si="27"/>
        <v>27</v>
      </c>
      <c r="J101" s="18">
        <f t="shared" si="28"/>
        <v>25.5</v>
      </c>
    </row>
    <row r="102" spans="1:10" x14ac:dyDescent="0.3">
      <c r="A102" s="58"/>
      <c r="B102" s="20" t="s">
        <v>80</v>
      </c>
      <c r="C102" s="21" t="s">
        <v>22</v>
      </c>
      <c r="D102" s="60"/>
      <c r="E102" s="21">
        <v>0</v>
      </c>
      <c r="F102" s="22">
        <f t="shared" si="24"/>
        <v>0</v>
      </c>
      <c r="G102" s="23">
        <f t="shared" si="25"/>
        <v>0</v>
      </c>
      <c r="H102" s="23">
        <f t="shared" si="26"/>
        <v>0</v>
      </c>
      <c r="I102" s="23">
        <f t="shared" si="27"/>
        <v>0</v>
      </c>
      <c r="J102" s="23">
        <f t="shared" si="28"/>
        <v>0</v>
      </c>
    </row>
    <row r="103" spans="1:10" x14ac:dyDescent="0.3">
      <c r="A103" s="57"/>
      <c r="B103" s="17" t="s">
        <v>81</v>
      </c>
      <c r="C103" s="14" t="s">
        <v>22</v>
      </c>
      <c r="D103" s="18">
        <v>90</v>
      </c>
      <c r="E103" s="14">
        <v>0</v>
      </c>
      <c r="F103" s="19">
        <f t="shared" si="24"/>
        <v>0</v>
      </c>
      <c r="G103" s="18">
        <f t="shared" si="25"/>
        <v>85.5</v>
      </c>
      <c r="H103" s="18">
        <f t="shared" si="26"/>
        <v>83.7</v>
      </c>
      <c r="I103" s="18">
        <f t="shared" si="27"/>
        <v>81</v>
      </c>
      <c r="J103" s="18">
        <f t="shared" si="28"/>
        <v>76.5</v>
      </c>
    </row>
    <row r="104" spans="1:10" x14ac:dyDescent="0.3">
      <c r="A104" s="58"/>
      <c r="B104" s="20" t="s">
        <v>82</v>
      </c>
      <c r="C104" s="21" t="s">
        <v>22</v>
      </c>
      <c r="D104" s="60">
        <v>110</v>
      </c>
      <c r="E104" s="21">
        <v>0</v>
      </c>
      <c r="F104" s="22">
        <f t="shared" si="24"/>
        <v>0</v>
      </c>
      <c r="G104" s="23">
        <f t="shared" si="25"/>
        <v>104.5</v>
      </c>
      <c r="H104" s="23">
        <f t="shared" si="26"/>
        <v>102.3</v>
      </c>
      <c r="I104" s="23">
        <f t="shared" si="27"/>
        <v>99</v>
      </c>
      <c r="J104" s="23">
        <f t="shared" si="28"/>
        <v>93.5</v>
      </c>
    </row>
    <row r="105" spans="1:10" x14ac:dyDescent="0.3">
      <c r="A105" s="57"/>
      <c r="B105" s="17" t="s">
        <v>83</v>
      </c>
      <c r="C105" s="14" t="s">
        <v>22</v>
      </c>
      <c r="D105" s="18">
        <v>170</v>
      </c>
      <c r="E105" s="14">
        <v>0</v>
      </c>
      <c r="F105" s="19">
        <f t="shared" si="24"/>
        <v>0</v>
      </c>
      <c r="G105" s="18">
        <f t="shared" si="25"/>
        <v>161.5</v>
      </c>
      <c r="H105" s="18">
        <f t="shared" si="26"/>
        <v>158.1</v>
      </c>
      <c r="I105" s="18">
        <f t="shared" si="27"/>
        <v>153</v>
      </c>
      <c r="J105" s="18">
        <f t="shared" si="28"/>
        <v>144.5</v>
      </c>
    </row>
    <row r="106" spans="1:10" x14ac:dyDescent="0.3">
      <c r="A106" s="58"/>
      <c r="B106" s="20" t="s">
        <v>84</v>
      </c>
      <c r="C106" s="21" t="s">
        <v>22</v>
      </c>
      <c r="D106" s="60">
        <v>210</v>
      </c>
      <c r="E106" s="21">
        <v>0</v>
      </c>
      <c r="F106" s="22">
        <f t="shared" si="24"/>
        <v>0</v>
      </c>
      <c r="G106" s="23">
        <f t="shared" si="25"/>
        <v>199.5</v>
      </c>
      <c r="H106" s="23">
        <f t="shared" si="26"/>
        <v>195.3</v>
      </c>
      <c r="I106" s="23">
        <f t="shared" si="27"/>
        <v>189</v>
      </c>
      <c r="J106" s="23">
        <f t="shared" si="28"/>
        <v>178.5</v>
      </c>
    </row>
    <row r="107" spans="1:10" x14ac:dyDescent="0.3">
      <c r="A107" s="57"/>
      <c r="B107" s="17" t="s">
        <v>85</v>
      </c>
      <c r="C107" s="14" t="s">
        <v>22</v>
      </c>
      <c r="D107" s="18">
        <v>250</v>
      </c>
      <c r="E107" s="14">
        <v>0</v>
      </c>
      <c r="F107" s="19">
        <f t="shared" si="24"/>
        <v>0</v>
      </c>
      <c r="G107" s="18">
        <f t="shared" si="25"/>
        <v>237.5</v>
      </c>
      <c r="H107" s="18">
        <f t="shared" si="26"/>
        <v>232.5</v>
      </c>
      <c r="I107" s="18">
        <f t="shared" si="27"/>
        <v>225</v>
      </c>
      <c r="J107" s="18">
        <f t="shared" si="28"/>
        <v>212.5</v>
      </c>
    </row>
    <row r="108" spans="1:10" x14ac:dyDescent="0.3">
      <c r="A108" s="58"/>
      <c r="B108" s="20" t="s">
        <v>86</v>
      </c>
      <c r="C108" s="21" t="s">
        <v>22</v>
      </c>
      <c r="D108" s="60">
        <v>330</v>
      </c>
      <c r="E108" s="21">
        <v>0</v>
      </c>
      <c r="F108" s="22">
        <f t="shared" si="24"/>
        <v>0</v>
      </c>
      <c r="G108" s="23">
        <f t="shared" si="25"/>
        <v>313.5</v>
      </c>
      <c r="H108" s="23">
        <f t="shared" si="26"/>
        <v>306.89999999999998</v>
      </c>
      <c r="I108" s="23">
        <f t="shared" si="27"/>
        <v>297</v>
      </c>
      <c r="J108" s="23">
        <f t="shared" si="28"/>
        <v>280.5</v>
      </c>
    </row>
    <row r="109" spans="1:10" x14ac:dyDescent="0.3">
      <c r="A109" s="57"/>
      <c r="B109" s="17" t="s">
        <v>87</v>
      </c>
      <c r="C109" s="14" t="s">
        <v>22</v>
      </c>
      <c r="D109" s="18">
        <v>560</v>
      </c>
      <c r="E109" s="14">
        <v>0</v>
      </c>
      <c r="F109" s="19">
        <f t="shared" si="24"/>
        <v>0</v>
      </c>
      <c r="G109" s="18">
        <f t="shared" si="25"/>
        <v>532</v>
      </c>
      <c r="H109" s="18">
        <f t="shared" si="26"/>
        <v>520.79999999999995</v>
      </c>
      <c r="I109" s="18">
        <f t="shared" si="27"/>
        <v>504</v>
      </c>
      <c r="J109" s="18">
        <f t="shared" si="28"/>
        <v>476</v>
      </c>
    </row>
    <row r="110" spans="1:10" x14ac:dyDescent="0.3">
      <c r="A110" s="52"/>
      <c r="B110" s="31" t="s">
        <v>1772</v>
      </c>
      <c r="C110" s="31"/>
      <c r="D110" s="31"/>
      <c r="E110" s="31"/>
      <c r="F110" s="31"/>
      <c r="G110" s="31"/>
      <c r="H110" s="31"/>
      <c r="I110" s="31"/>
      <c r="J110" s="31"/>
    </row>
    <row r="111" spans="1:10" x14ac:dyDescent="0.3">
      <c r="A111" s="58"/>
      <c r="B111" s="20" t="s">
        <v>1771</v>
      </c>
      <c r="C111" s="21" t="s">
        <v>22</v>
      </c>
      <c r="D111" s="60">
        <v>180</v>
      </c>
      <c r="E111" s="21">
        <v>0</v>
      </c>
      <c r="F111" s="22">
        <f>D111*E111</f>
        <v>0</v>
      </c>
      <c r="G111" s="23">
        <f>D111-D111*5%</f>
        <v>171</v>
      </c>
      <c r="H111" s="23">
        <f>D111-D111*7%</f>
        <v>167.4</v>
      </c>
      <c r="I111" s="23">
        <f>D111-D111*10%</f>
        <v>162</v>
      </c>
      <c r="J111" s="23">
        <f>D111-D111*15%</f>
        <v>153</v>
      </c>
    </row>
    <row r="112" spans="1:10" x14ac:dyDescent="0.3">
      <c r="A112" s="57"/>
      <c r="B112" s="17" t="s">
        <v>1773</v>
      </c>
      <c r="C112" s="14" t="s">
        <v>22</v>
      </c>
      <c r="D112" s="18">
        <v>230</v>
      </c>
      <c r="E112" s="14">
        <v>0</v>
      </c>
      <c r="F112" s="19">
        <f>D112*E112</f>
        <v>0</v>
      </c>
      <c r="G112" s="18">
        <f>D112-D112*5%</f>
        <v>218.5</v>
      </c>
      <c r="H112" s="18">
        <f>D112-D112*7%</f>
        <v>213.9</v>
      </c>
      <c r="I112" s="18">
        <f>D112-D112*10%</f>
        <v>207</v>
      </c>
      <c r="J112" s="18">
        <f>D112-D112*15%</f>
        <v>195.5</v>
      </c>
    </row>
    <row r="113" spans="1:10" x14ac:dyDescent="0.3">
      <c r="A113" s="52"/>
      <c r="B113" s="31" t="s">
        <v>1765</v>
      </c>
      <c r="C113" s="31"/>
      <c r="D113" s="31"/>
      <c r="E113" s="31"/>
      <c r="F113" s="31"/>
      <c r="G113" s="31"/>
      <c r="H113" s="31"/>
      <c r="I113" s="31"/>
      <c r="J113" s="31"/>
    </row>
    <row r="114" spans="1:10" x14ac:dyDescent="0.3">
      <c r="A114" s="58"/>
      <c r="B114" s="20" t="s">
        <v>76</v>
      </c>
      <c r="C114" s="21" t="s">
        <v>22</v>
      </c>
      <c r="D114" s="60">
        <v>40</v>
      </c>
      <c r="E114" s="21">
        <v>0</v>
      </c>
      <c r="F114" s="22">
        <f>D114*E114</f>
        <v>0</v>
      </c>
      <c r="G114" s="23">
        <f>D114-D114*5%</f>
        <v>38</v>
      </c>
      <c r="H114" s="23">
        <f>D114-D114*7%</f>
        <v>37.200000000000003</v>
      </c>
      <c r="I114" s="23">
        <f>D114-D114*10%</f>
        <v>36</v>
      </c>
      <c r="J114" s="23">
        <f>D114-D114*15%</f>
        <v>34</v>
      </c>
    </row>
    <row r="115" spans="1:10" x14ac:dyDescent="0.3">
      <c r="A115" s="57"/>
      <c r="B115" s="17" t="s">
        <v>77</v>
      </c>
      <c r="C115" s="14" t="s">
        <v>22</v>
      </c>
      <c r="D115" s="18">
        <v>50</v>
      </c>
      <c r="E115" s="14">
        <v>0</v>
      </c>
      <c r="F115" s="19">
        <f>D115*E115</f>
        <v>0</v>
      </c>
      <c r="G115" s="18">
        <f>D115-D115*5%</f>
        <v>47.5</v>
      </c>
      <c r="H115" s="18">
        <f>D115-D115*7%</f>
        <v>46.5</v>
      </c>
      <c r="I115" s="18">
        <f>D115-D115*10%</f>
        <v>45</v>
      </c>
      <c r="J115" s="18">
        <f>D115-D115*15%</f>
        <v>42.5</v>
      </c>
    </row>
    <row r="116" spans="1:10" x14ac:dyDescent="0.3">
      <c r="A116" s="58"/>
      <c r="B116" s="20" t="s">
        <v>78</v>
      </c>
      <c r="C116" s="21" t="s">
        <v>22</v>
      </c>
      <c r="D116" s="60">
        <v>50</v>
      </c>
      <c r="E116" s="21">
        <v>0</v>
      </c>
      <c r="F116" s="22">
        <f>D116*E116</f>
        <v>0</v>
      </c>
      <c r="G116" s="23">
        <f>D116-D116*5%</f>
        <v>47.5</v>
      </c>
      <c r="H116" s="23">
        <f>D116-D116*7%</f>
        <v>46.5</v>
      </c>
      <c r="I116" s="23">
        <f>D116-D116*10%</f>
        <v>45</v>
      </c>
      <c r="J116" s="23">
        <f>D116-D116*15%</f>
        <v>42.5</v>
      </c>
    </row>
    <row r="117" spans="1:10" x14ac:dyDescent="0.3">
      <c r="A117" s="17"/>
      <c r="B117" s="31" t="s">
        <v>1764</v>
      </c>
      <c r="C117" s="31"/>
      <c r="D117" s="31"/>
      <c r="E117" s="31"/>
      <c r="F117" s="31"/>
      <c r="G117" s="31"/>
      <c r="H117" s="31"/>
      <c r="I117" s="31"/>
      <c r="J117" s="31"/>
    </row>
    <row r="118" spans="1:10" x14ac:dyDescent="0.3">
      <c r="A118" s="58"/>
      <c r="B118" s="20" t="s">
        <v>88</v>
      </c>
      <c r="C118" s="21" t="s">
        <v>22</v>
      </c>
      <c r="D118" s="60">
        <v>120</v>
      </c>
      <c r="E118" s="21">
        <v>0</v>
      </c>
      <c r="F118" s="22">
        <f>D118*E118</f>
        <v>0</v>
      </c>
      <c r="G118" s="23">
        <f>D118-D118*5%</f>
        <v>114</v>
      </c>
      <c r="H118" s="23">
        <f>D118-D118*7%</f>
        <v>111.6</v>
      </c>
      <c r="I118" s="23">
        <f>D118-D118*10%</f>
        <v>108</v>
      </c>
      <c r="J118" s="23">
        <f>D118-D118*15%</f>
        <v>102</v>
      </c>
    </row>
    <row r="119" spans="1:10" x14ac:dyDescent="0.3">
      <c r="A119" s="57"/>
      <c r="B119" s="17" t="s">
        <v>89</v>
      </c>
      <c r="C119" s="14" t="s">
        <v>22</v>
      </c>
      <c r="D119" s="18">
        <v>170</v>
      </c>
      <c r="E119" s="14">
        <v>0</v>
      </c>
      <c r="F119" s="19">
        <f>D119*E119</f>
        <v>0</v>
      </c>
      <c r="G119" s="18">
        <f>D119-D119*5%</f>
        <v>161.5</v>
      </c>
      <c r="H119" s="18">
        <f>D119-D119*7%</f>
        <v>158.1</v>
      </c>
      <c r="I119" s="18">
        <f>D119-D119*10%</f>
        <v>153</v>
      </c>
      <c r="J119" s="18">
        <f>D119-D119*15%</f>
        <v>144.5</v>
      </c>
    </row>
    <row r="120" spans="1:10" x14ac:dyDescent="0.3">
      <c r="A120" s="58"/>
      <c r="B120" s="20" t="s">
        <v>90</v>
      </c>
      <c r="C120" s="21" t="s">
        <v>22</v>
      </c>
      <c r="D120" s="60"/>
      <c r="E120" s="21">
        <v>0</v>
      </c>
      <c r="F120" s="22">
        <f>D120*E120</f>
        <v>0</v>
      </c>
      <c r="G120" s="23">
        <f>D120-D120*5%</f>
        <v>0</v>
      </c>
      <c r="H120" s="23">
        <f>D120-D120*7%</f>
        <v>0</v>
      </c>
      <c r="I120" s="23">
        <f>D120-D120*10%</f>
        <v>0</v>
      </c>
      <c r="J120" s="23">
        <f>D120-D120*15%</f>
        <v>0</v>
      </c>
    </row>
    <row r="121" spans="1:10" x14ac:dyDescent="0.3">
      <c r="A121" s="57"/>
      <c r="B121" s="17" t="s">
        <v>91</v>
      </c>
      <c r="C121" s="14" t="s">
        <v>22</v>
      </c>
      <c r="D121" s="18">
        <v>260</v>
      </c>
      <c r="E121" s="14">
        <v>0</v>
      </c>
      <c r="F121" s="19">
        <f>D121*E121</f>
        <v>0</v>
      </c>
      <c r="G121" s="18">
        <f>D121-D121*5%</f>
        <v>247</v>
      </c>
      <c r="H121" s="18">
        <f>D121-D121*7%</f>
        <v>241.8</v>
      </c>
      <c r="I121" s="18">
        <f>D121-D121*10%</f>
        <v>234</v>
      </c>
      <c r="J121" s="18">
        <f>D121-D121*15%</f>
        <v>221</v>
      </c>
    </row>
    <row r="122" spans="1:10" x14ac:dyDescent="0.3">
      <c r="A122" s="58"/>
      <c r="B122" s="20" t="s">
        <v>92</v>
      </c>
      <c r="C122" s="21" t="s">
        <v>22</v>
      </c>
      <c r="D122" s="60">
        <v>340</v>
      </c>
      <c r="E122" s="21">
        <v>0</v>
      </c>
      <c r="F122" s="22">
        <f>D122*E122</f>
        <v>0</v>
      </c>
      <c r="G122" s="23">
        <f>D122-D122*5%</f>
        <v>323</v>
      </c>
      <c r="H122" s="23">
        <f>D122-D122*7%</f>
        <v>316.2</v>
      </c>
      <c r="I122" s="23">
        <f>D122-D122*10%</f>
        <v>306</v>
      </c>
      <c r="J122" s="23">
        <f>D122-D122*15%</f>
        <v>289</v>
      </c>
    </row>
    <row r="123" spans="1:10" x14ac:dyDescent="0.3">
      <c r="A123" s="17"/>
      <c r="B123" s="15" t="s">
        <v>93</v>
      </c>
      <c r="C123" s="15"/>
      <c r="D123" s="15"/>
      <c r="E123" s="15"/>
      <c r="F123" s="15"/>
      <c r="G123" s="15"/>
      <c r="H123" s="15"/>
      <c r="I123" s="15"/>
      <c r="J123" s="26"/>
    </row>
    <row r="124" spans="1:10" x14ac:dyDescent="0.3">
      <c r="A124" s="58"/>
      <c r="B124" s="20" t="s">
        <v>94</v>
      </c>
      <c r="C124" s="21" t="s">
        <v>22</v>
      </c>
      <c r="D124" s="60">
        <v>230</v>
      </c>
      <c r="E124" s="21">
        <v>0</v>
      </c>
      <c r="F124" s="22">
        <f>D124*E124</f>
        <v>0</v>
      </c>
      <c r="G124" s="23">
        <f>D124-D124*5%</f>
        <v>218.5</v>
      </c>
      <c r="H124" s="23">
        <f>D124-D124*7%</f>
        <v>213.9</v>
      </c>
      <c r="I124" s="23">
        <f>D124-D124*10%</f>
        <v>207</v>
      </c>
      <c r="J124" s="23">
        <f>D124-D124*15%</f>
        <v>195.5</v>
      </c>
    </row>
    <row r="125" spans="1:10" x14ac:dyDescent="0.3">
      <c r="A125" s="57"/>
      <c r="B125" s="17" t="s">
        <v>95</v>
      </c>
      <c r="C125" s="14" t="s">
        <v>22</v>
      </c>
      <c r="D125" s="18">
        <v>230</v>
      </c>
      <c r="E125" s="14">
        <v>0</v>
      </c>
      <c r="F125" s="19">
        <f>D125*E125</f>
        <v>0</v>
      </c>
      <c r="G125" s="18">
        <f>D125-D125*5%</f>
        <v>218.5</v>
      </c>
      <c r="H125" s="18">
        <f>D125-D125*7%</f>
        <v>213.9</v>
      </c>
      <c r="I125" s="18">
        <f>D125-D125*10%</f>
        <v>207</v>
      </c>
      <c r="J125" s="18">
        <f>D125-D125*15%</f>
        <v>195.5</v>
      </c>
    </row>
    <row r="126" spans="1:10" x14ac:dyDescent="0.3">
      <c r="A126" s="58"/>
      <c r="B126" s="20" t="s">
        <v>2612</v>
      </c>
      <c r="C126" s="21" t="s">
        <v>22</v>
      </c>
      <c r="D126" s="82">
        <v>340</v>
      </c>
      <c r="E126" s="21">
        <v>0</v>
      </c>
      <c r="F126" s="22">
        <f>D126*E126</f>
        <v>0</v>
      </c>
      <c r="G126" s="23">
        <f>D126-D126*5%</f>
        <v>323</v>
      </c>
      <c r="H126" s="23">
        <f>D126-D126*7%</f>
        <v>316.2</v>
      </c>
      <c r="I126" s="23">
        <f>D126-D126*10%</f>
        <v>306</v>
      </c>
      <c r="J126" s="23">
        <f>D126-D126*15%</f>
        <v>289</v>
      </c>
    </row>
    <row r="127" spans="1:10" x14ac:dyDescent="0.3">
      <c r="A127" s="61"/>
      <c r="B127" s="17" t="s">
        <v>96</v>
      </c>
      <c r="C127" s="14" t="s">
        <v>22</v>
      </c>
      <c r="D127" s="18">
        <v>350</v>
      </c>
      <c r="E127" s="14">
        <v>0</v>
      </c>
      <c r="F127" s="19">
        <f>D127*E127</f>
        <v>0</v>
      </c>
      <c r="G127" s="18">
        <f>D127-D127*5%</f>
        <v>332.5</v>
      </c>
      <c r="H127" s="18">
        <f>D127-D127*7%</f>
        <v>325.5</v>
      </c>
      <c r="I127" s="18">
        <f>D127-D127*10%</f>
        <v>315</v>
      </c>
      <c r="J127" s="18">
        <f>D127-D127*15%</f>
        <v>297.5</v>
      </c>
    </row>
    <row r="128" spans="1:10" x14ac:dyDescent="0.3">
      <c r="A128" s="52"/>
      <c r="B128" s="15" t="s">
        <v>97</v>
      </c>
      <c r="C128" s="15"/>
      <c r="D128" s="15"/>
      <c r="E128" s="15"/>
      <c r="F128" s="15"/>
      <c r="G128" s="15"/>
      <c r="H128" s="15"/>
      <c r="I128" s="15"/>
      <c r="J128" s="26"/>
    </row>
    <row r="129" spans="1:10" x14ac:dyDescent="0.3">
      <c r="A129" s="52"/>
      <c r="B129" s="31" t="s">
        <v>2614</v>
      </c>
      <c r="C129" s="31"/>
      <c r="D129" s="31"/>
      <c r="E129" s="31"/>
      <c r="F129" s="31"/>
      <c r="G129" s="31"/>
      <c r="H129" s="31"/>
      <c r="I129" s="31"/>
      <c r="J129" s="31"/>
    </row>
    <row r="130" spans="1:10" x14ac:dyDescent="0.3">
      <c r="A130" s="90"/>
      <c r="B130" s="20" t="s">
        <v>98</v>
      </c>
      <c r="C130" s="21" t="s">
        <v>99</v>
      </c>
      <c r="D130" s="82"/>
      <c r="E130" s="21">
        <v>0</v>
      </c>
      <c r="F130" s="22">
        <f>D130*E130</f>
        <v>0</v>
      </c>
      <c r="G130" s="23">
        <f>D130-D130*5%</f>
        <v>0</v>
      </c>
      <c r="H130" s="23">
        <f>D130-D130*7%</f>
        <v>0</v>
      </c>
      <c r="I130" s="23">
        <f>D130-D130*10%</f>
        <v>0</v>
      </c>
      <c r="J130" s="23">
        <f>D130-D130*15%</f>
        <v>0</v>
      </c>
    </row>
    <row r="131" spans="1:10" x14ac:dyDescent="0.3">
      <c r="A131" s="87"/>
      <c r="B131" s="83" t="s">
        <v>1770</v>
      </c>
      <c r="C131" s="25" t="s">
        <v>99</v>
      </c>
      <c r="D131" s="24">
        <v>160</v>
      </c>
      <c r="E131" s="25">
        <v>0</v>
      </c>
      <c r="F131" s="34">
        <f>D131*E131</f>
        <v>0</v>
      </c>
      <c r="G131" s="24">
        <f>D131-D131*5%</f>
        <v>152</v>
      </c>
      <c r="H131" s="24">
        <f>D131-D131*7%</f>
        <v>148.80000000000001</v>
      </c>
      <c r="I131" s="24">
        <f>D131-D131*10%</f>
        <v>144</v>
      </c>
      <c r="J131" s="24">
        <f>D131-D131*15%</f>
        <v>136</v>
      </c>
    </row>
    <row r="132" spans="1:10" x14ac:dyDescent="0.3">
      <c r="A132" s="52"/>
      <c r="B132" s="31" t="s">
        <v>2613</v>
      </c>
      <c r="C132" s="31"/>
      <c r="D132" s="31"/>
      <c r="E132" s="31"/>
      <c r="F132" s="31"/>
      <c r="G132" s="31"/>
      <c r="H132" s="31"/>
      <c r="I132" s="31"/>
      <c r="J132" s="31"/>
    </row>
    <row r="133" spans="1:10" x14ac:dyDescent="0.3">
      <c r="A133" s="58"/>
      <c r="B133" s="20" t="s">
        <v>2615</v>
      </c>
      <c r="C133" s="21" t="s">
        <v>99</v>
      </c>
      <c r="D133" s="82"/>
      <c r="E133" s="21">
        <v>0</v>
      </c>
      <c r="F133" s="22">
        <f t="shared" ref="F133:F141" si="29">D133*E133</f>
        <v>0</v>
      </c>
      <c r="G133" s="23">
        <f t="shared" ref="G133:G141" si="30">D133-D133*5%</f>
        <v>0</v>
      </c>
      <c r="H133" s="23">
        <f t="shared" ref="H133:H141" si="31">D133-D133*7%</f>
        <v>0</v>
      </c>
      <c r="I133" s="23">
        <f t="shared" ref="I133:I141" si="32">D133-D133*10%</f>
        <v>0</v>
      </c>
      <c r="J133" s="23">
        <f t="shared" ref="J133:J141" si="33">D133-D133*15%</f>
        <v>0</v>
      </c>
    </row>
    <row r="134" spans="1:10" x14ac:dyDescent="0.3">
      <c r="A134" s="87"/>
      <c r="B134" s="83" t="s">
        <v>2616</v>
      </c>
      <c r="C134" s="25" t="s">
        <v>100</v>
      </c>
      <c r="D134" s="24"/>
      <c r="E134" s="25">
        <v>0</v>
      </c>
      <c r="F134" s="34">
        <f t="shared" si="29"/>
        <v>0</v>
      </c>
      <c r="G134" s="24">
        <f t="shared" si="30"/>
        <v>0</v>
      </c>
      <c r="H134" s="24">
        <f t="shared" si="31"/>
        <v>0</v>
      </c>
      <c r="I134" s="24">
        <f t="shared" si="32"/>
        <v>0</v>
      </c>
      <c r="J134" s="24">
        <f t="shared" si="33"/>
        <v>0</v>
      </c>
    </row>
    <row r="135" spans="1:10" x14ac:dyDescent="0.3">
      <c r="A135" s="86"/>
      <c r="B135" s="83" t="s">
        <v>2617</v>
      </c>
      <c r="C135" s="25" t="s">
        <v>100</v>
      </c>
      <c r="D135" s="84"/>
      <c r="E135" s="25">
        <v>0</v>
      </c>
      <c r="F135" s="85">
        <f t="shared" si="29"/>
        <v>0</v>
      </c>
      <c r="G135" s="24">
        <f t="shared" si="30"/>
        <v>0</v>
      </c>
      <c r="H135" s="24">
        <f t="shared" si="31"/>
        <v>0</v>
      </c>
      <c r="I135" s="24">
        <f t="shared" si="32"/>
        <v>0</v>
      </c>
      <c r="J135" s="24">
        <f t="shared" si="33"/>
        <v>0</v>
      </c>
    </row>
    <row r="136" spans="1:10" x14ac:dyDescent="0.3">
      <c r="A136" s="87"/>
      <c r="B136" s="83" t="s">
        <v>2618</v>
      </c>
      <c r="C136" s="25" t="s">
        <v>100</v>
      </c>
      <c r="D136" s="24"/>
      <c r="E136" s="25">
        <v>0</v>
      </c>
      <c r="F136" s="34">
        <f t="shared" si="29"/>
        <v>0</v>
      </c>
      <c r="G136" s="24">
        <f t="shared" si="30"/>
        <v>0</v>
      </c>
      <c r="H136" s="24">
        <f t="shared" si="31"/>
        <v>0</v>
      </c>
      <c r="I136" s="24">
        <f t="shared" si="32"/>
        <v>0</v>
      </c>
      <c r="J136" s="24">
        <f t="shared" si="33"/>
        <v>0</v>
      </c>
    </row>
    <row r="137" spans="1:10" x14ac:dyDescent="0.3">
      <c r="A137" s="58"/>
      <c r="B137" s="20" t="s">
        <v>2629</v>
      </c>
      <c r="C137" s="21" t="s">
        <v>99</v>
      </c>
      <c r="D137" s="82">
        <v>530</v>
      </c>
      <c r="E137" s="21">
        <v>0</v>
      </c>
      <c r="F137" s="22">
        <f t="shared" ref="F137" si="34">D137*E137</f>
        <v>0</v>
      </c>
      <c r="G137" s="23">
        <f t="shared" ref="G137" si="35">D137-D137*5%</f>
        <v>503.5</v>
      </c>
      <c r="H137" s="23">
        <f t="shared" ref="H137" si="36">D137-D137*7%</f>
        <v>492.9</v>
      </c>
      <c r="I137" s="23">
        <f t="shared" ref="I137" si="37">D137-D137*10%</f>
        <v>477</v>
      </c>
      <c r="J137" s="23">
        <f t="shared" ref="J137" si="38">D137-D137*15%</f>
        <v>450.5</v>
      </c>
    </row>
    <row r="138" spans="1:10" x14ac:dyDescent="0.3">
      <c r="A138" s="57"/>
      <c r="B138" s="17" t="s">
        <v>2619</v>
      </c>
      <c r="C138" s="14" t="s">
        <v>99</v>
      </c>
      <c r="D138" s="80">
        <v>530</v>
      </c>
      <c r="E138" s="14">
        <v>0</v>
      </c>
      <c r="F138" s="19">
        <f t="shared" si="29"/>
        <v>0</v>
      </c>
      <c r="G138" s="18">
        <f t="shared" si="30"/>
        <v>503.5</v>
      </c>
      <c r="H138" s="18">
        <f t="shared" si="31"/>
        <v>492.9</v>
      </c>
      <c r="I138" s="18">
        <f t="shared" si="32"/>
        <v>477</v>
      </c>
      <c r="J138" s="18">
        <f t="shared" si="33"/>
        <v>450.5</v>
      </c>
    </row>
    <row r="139" spans="1:10" x14ac:dyDescent="0.3">
      <c r="A139" s="58"/>
      <c r="B139" s="20" t="s">
        <v>2620</v>
      </c>
      <c r="C139" s="21" t="s">
        <v>99</v>
      </c>
      <c r="D139" s="82">
        <v>530</v>
      </c>
      <c r="E139" s="21">
        <v>0</v>
      </c>
      <c r="F139" s="22">
        <f t="shared" si="29"/>
        <v>0</v>
      </c>
      <c r="G139" s="23">
        <f t="shared" si="30"/>
        <v>503.5</v>
      </c>
      <c r="H139" s="23">
        <f t="shared" si="31"/>
        <v>492.9</v>
      </c>
      <c r="I139" s="23">
        <f t="shared" si="32"/>
        <v>477</v>
      </c>
      <c r="J139" s="23">
        <f t="shared" si="33"/>
        <v>450.5</v>
      </c>
    </row>
    <row r="140" spans="1:10" x14ac:dyDescent="0.3">
      <c r="A140" s="57"/>
      <c r="B140" s="17" t="s">
        <v>2621</v>
      </c>
      <c r="C140" s="14" t="s">
        <v>99</v>
      </c>
      <c r="D140" s="80">
        <v>530</v>
      </c>
      <c r="E140" s="14">
        <v>0</v>
      </c>
      <c r="F140" s="19">
        <f t="shared" si="29"/>
        <v>0</v>
      </c>
      <c r="G140" s="18">
        <f t="shared" si="30"/>
        <v>503.5</v>
      </c>
      <c r="H140" s="18">
        <f t="shared" si="31"/>
        <v>492.9</v>
      </c>
      <c r="I140" s="18">
        <f t="shared" si="32"/>
        <v>477</v>
      </c>
      <c r="J140" s="18">
        <f t="shared" si="33"/>
        <v>450.5</v>
      </c>
    </row>
    <row r="141" spans="1:10" x14ac:dyDescent="0.3">
      <c r="A141" s="58"/>
      <c r="B141" s="20" t="s">
        <v>2622</v>
      </c>
      <c r="C141" s="21" t="s">
        <v>99</v>
      </c>
      <c r="D141" s="82">
        <v>530</v>
      </c>
      <c r="E141" s="21">
        <v>0</v>
      </c>
      <c r="F141" s="22">
        <f t="shared" si="29"/>
        <v>0</v>
      </c>
      <c r="G141" s="23">
        <f t="shared" si="30"/>
        <v>503.5</v>
      </c>
      <c r="H141" s="23">
        <f t="shared" si="31"/>
        <v>492.9</v>
      </c>
      <c r="I141" s="23">
        <f t="shared" si="32"/>
        <v>477</v>
      </c>
      <c r="J141" s="23">
        <f t="shared" si="33"/>
        <v>450.5</v>
      </c>
    </row>
    <row r="142" spans="1:10" x14ac:dyDescent="0.3">
      <c r="A142" s="52"/>
      <c r="B142" s="31" t="s">
        <v>1787</v>
      </c>
      <c r="C142" s="31"/>
      <c r="D142" s="31"/>
      <c r="E142" s="31"/>
      <c r="F142" s="31"/>
      <c r="G142" s="31"/>
      <c r="H142" s="31"/>
      <c r="I142" s="31"/>
      <c r="J142" s="31"/>
    </row>
    <row r="143" spans="1:10" x14ac:dyDescent="0.3">
      <c r="A143" s="58"/>
      <c r="B143" s="20" t="s">
        <v>1769</v>
      </c>
      <c r="C143" s="21" t="s">
        <v>101</v>
      </c>
      <c r="D143" s="60">
        <v>760</v>
      </c>
      <c r="E143" s="21">
        <v>0</v>
      </c>
      <c r="F143" s="22">
        <f>D143*E143</f>
        <v>0</v>
      </c>
      <c r="G143" s="23">
        <f>D143-D143*5%</f>
        <v>722</v>
      </c>
      <c r="H143" s="23">
        <f>D143-D143*7%</f>
        <v>706.8</v>
      </c>
      <c r="I143" s="23">
        <f>D143-D143*10%</f>
        <v>684</v>
      </c>
      <c r="J143" s="23">
        <f>D143-D143*15%</f>
        <v>646</v>
      </c>
    </row>
    <row r="144" spans="1:10" x14ac:dyDescent="0.3">
      <c r="A144" s="87"/>
      <c r="B144" s="83" t="s">
        <v>102</v>
      </c>
      <c r="C144" s="25" t="s">
        <v>103</v>
      </c>
      <c r="D144" s="24">
        <v>40</v>
      </c>
      <c r="E144" s="25">
        <v>0</v>
      </c>
      <c r="F144" s="34">
        <f>D144*E144</f>
        <v>0</v>
      </c>
      <c r="G144" s="24">
        <f>D144-D144*5%</f>
        <v>38</v>
      </c>
      <c r="H144" s="24">
        <f>D144-D144*7%</f>
        <v>37.200000000000003</v>
      </c>
      <c r="I144" s="24">
        <f>D144-D144*10%</f>
        <v>36</v>
      </c>
      <c r="J144" s="24">
        <f>D144-D144*15%</f>
        <v>34</v>
      </c>
    </row>
    <row r="145" spans="1:10" x14ac:dyDescent="0.3">
      <c r="A145" s="52"/>
      <c r="B145" s="31" t="s">
        <v>1788</v>
      </c>
      <c r="C145" s="31"/>
      <c r="D145" s="31"/>
      <c r="E145" s="31"/>
      <c r="F145" s="31"/>
      <c r="G145" s="31"/>
      <c r="H145" s="31"/>
      <c r="I145" s="31"/>
      <c r="J145" s="31"/>
    </row>
    <row r="146" spans="1:10" x14ac:dyDescent="0.3">
      <c r="A146" s="58"/>
      <c r="B146" s="20" t="s">
        <v>104</v>
      </c>
      <c r="C146" s="21" t="s">
        <v>103</v>
      </c>
      <c r="D146" s="60">
        <v>50</v>
      </c>
      <c r="E146" s="21">
        <v>0</v>
      </c>
      <c r="F146" s="22">
        <f>D146*E146</f>
        <v>0</v>
      </c>
      <c r="G146" s="23">
        <f>D146-D146*5%</f>
        <v>47.5</v>
      </c>
      <c r="H146" s="23">
        <f>D146-D146*7%</f>
        <v>46.5</v>
      </c>
      <c r="I146" s="23">
        <f>D146-D146*10%</f>
        <v>45</v>
      </c>
      <c r="J146" s="23">
        <f>D146-D146*15%</f>
        <v>42.5</v>
      </c>
    </row>
    <row r="147" spans="1:10" x14ac:dyDescent="0.3">
      <c r="A147" s="57"/>
      <c r="B147" s="17" t="s">
        <v>105</v>
      </c>
      <c r="C147" s="14" t="s">
        <v>103</v>
      </c>
      <c r="D147" s="18">
        <v>60</v>
      </c>
      <c r="E147" s="14">
        <v>0</v>
      </c>
      <c r="F147" s="19">
        <f>D147*E147</f>
        <v>0</v>
      </c>
      <c r="G147" s="18">
        <f>D147-D147*5%</f>
        <v>57</v>
      </c>
      <c r="H147" s="18">
        <f>D147-D147*7%</f>
        <v>55.8</v>
      </c>
      <c r="I147" s="18">
        <f>D147-D147*10%</f>
        <v>54</v>
      </c>
      <c r="J147" s="18">
        <f>D147-D147*15%</f>
        <v>51</v>
      </c>
    </row>
    <row r="148" spans="1:10" x14ac:dyDescent="0.3">
      <c r="A148" s="58"/>
      <c r="B148" s="20" t="s">
        <v>106</v>
      </c>
      <c r="C148" s="21" t="s">
        <v>103</v>
      </c>
      <c r="D148" s="60">
        <v>60</v>
      </c>
      <c r="E148" s="21">
        <v>0</v>
      </c>
      <c r="F148" s="22">
        <f>D148*E148</f>
        <v>0</v>
      </c>
      <c r="G148" s="23">
        <f>D148-D148*5%</f>
        <v>57</v>
      </c>
      <c r="H148" s="23">
        <f>D148-D148*7%</f>
        <v>55.8</v>
      </c>
      <c r="I148" s="23">
        <f>D148-D148*10%</f>
        <v>54</v>
      </c>
      <c r="J148" s="23">
        <f>D148-D148*15%</f>
        <v>51</v>
      </c>
    </row>
    <row r="149" spans="1:10" x14ac:dyDescent="0.3">
      <c r="A149" s="17"/>
      <c r="B149" s="31" t="s">
        <v>1789</v>
      </c>
      <c r="C149" s="31"/>
      <c r="D149" s="31"/>
      <c r="E149" s="31"/>
      <c r="F149" s="31"/>
      <c r="G149" s="31"/>
      <c r="H149" s="31"/>
      <c r="I149" s="31"/>
      <c r="J149" s="31"/>
    </row>
    <row r="150" spans="1:10" x14ac:dyDescent="0.3">
      <c r="A150" s="17"/>
      <c r="B150" s="17" t="s">
        <v>107</v>
      </c>
      <c r="C150" s="14" t="s">
        <v>103</v>
      </c>
      <c r="D150" s="18">
        <v>60</v>
      </c>
      <c r="E150" s="14">
        <v>0</v>
      </c>
      <c r="F150" s="19">
        <f>D150*E150</f>
        <v>0</v>
      </c>
      <c r="G150" s="18">
        <f>D150-D150*5%</f>
        <v>57</v>
      </c>
      <c r="H150" s="18">
        <f>D150-D150*7%</f>
        <v>55.8</v>
      </c>
      <c r="I150" s="18">
        <f>D150-D150*10%</f>
        <v>54</v>
      </c>
      <c r="J150" s="18">
        <f>D150-D150*15%</f>
        <v>51</v>
      </c>
    </row>
    <row r="151" spans="1:10" x14ac:dyDescent="0.3">
      <c r="A151" s="17"/>
      <c r="B151" s="31" t="s">
        <v>1790</v>
      </c>
      <c r="C151" s="31"/>
      <c r="D151" s="31"/>
      <c r="E151" s="31"/>
      <c r="F151" s="31"/>
      <c r="G151" s="31"/>
      <c r="H151" s="31"/>
      <c r="I151" s="31"/>
      <c r="J151" s="31"/>
    </row>
    <row r="152" spans="1:10" x14ac:dyDescent="0.3">
      <c r="A152" s="58"/>
      <c r="B152" s="20" t="s">
        <v>108</v>
      </c>
      <c r="C152" s="21" t="s">
        <v>99</v>
      </c>
      <c r="D152" s="82">
        <v>250</v>
      </c>
      <c r="E152" s="21">
        <v>0</v>
      </c>
      <c r="F152" s="22">
        <f>D152*E152</f>
        <v>0</v>
      </c>
      <c r="G152" s="23">
        <f>D152-D152*5%</f>
        <v>237.5</v>
      </c>
      <c r="H152" s="23">
        <f>D152-D152*7%</f>
        <v>232.5</v>
      </c>
      <c r="I152" s="23">
        <f>D152-D152*10%</f>
        <v>225</v>
      </c>
      <c r="J152" s="23">
        <f>D152-D152*15%</f>
        <v>212.5</v>
      </c>
    </row>
    <row r="153" spans="1:10" x14ac:dyDescent="0.3">
      <c r="A153" s="17"/>
      <c r="B153" s="15" t="s">
        <v>109</v>
      </c>
      <c r="C153" s="15"/>
      <c r="D153" s="15"/>
      <c r="E153" s="15"/>
      <c r="F153" s="15"/>
      <c r="G153" s="15"/>
      <c r="H153" s="15"/>
      <c r="I153" s="15"/>
      <c r="J153" s="26"/>
    </row>
    <row r="154" spans="1:10" x14ac:dyDescent="0.3">
      <c r="A154" s="58"/>
      <c r="B154" s="20" t="s">
        <v>110</v>
      </c>
      <c r="C154" s="21" t="s">
        <v>111</v>
      </c>
      <c r="D154" s="60">
        <v>520</v>
      </c>
      <c r="E154" s="21">
        <v>0</v>
      </c>
      <c r="F154" s="22">
        <f t="shared" ref="F154:F159" si="39">D154*E154</f>
        <v>0</v>
      </c>
      <c r="G154" s="23">
        <f>D154-D154*5%</f>
        <v>494</v>
      </c>
      <c r="H154" s="23">
        <f>D154-D154*7%</f>
        <v>483.6</v>
      </c>
      <c r="I154" s="23">
        <f>D154-D154*10%</f>
        <v>468</v>
      </c>
      <c r="J154" s="23">
        <f>D154-D154*15%</f>
        <v>442</v>
      </c>
    </row>
    <row r="155" spans="1:10" x14ac:dyDescent="0.3">
      <c r="A155" s="87"/>
      <c r="B155" s="83" t="s">
        <v>112</v>
      </c>
      <c r="C155" s="25" t="s">
        <v>111</v>
      </c>
      <c r="D155" s="24">
        <v>530</v>
      </c>
      <c r="E155" s="25">
        <v>0</v>
      </c>
      <c r="F155" s="34">
        <f t="shared" si="39"/>
        <v>0</v>
      </c>
      <c r="G155" s="24">
        <f>D155-D155*5%</f>
        <v>503.5</v>
      </c>
      <c r="H155" s="24">
        <f>D155-D155*7%</f>
        <v>492.9</v>
      </c>
      <c r="I155" s="24">
        <f>D155-D155*10%</f>
        <v>477</v>
      </c>
      <c r="J155" s="24">
        <f>D155-D155*15%</f>
        <v>450.5</v>
      </c>
    </row>
    <row r="156" spans="1:10" x14ac:dyDescent="0.3">
      <c r="A156" s="58"/>
      <c r="B156" s="20" t="s">
        <v>113</v>
      </c>
      <c r="C156" s="21" t="s">
        <v>22</v>
      </c>
      <c r="D156" s="60">
        <v>100</v>
      </c>
      <c r="E156" s="21">
        <v>0</v>
      </c>
      <c r="F156" s="22">
        <f t="shared" si="39"/>
        <v>0</v>
      </c>
      <c r="G156" s="23">
        <f>D156-D156*5%</f>
        <v>95</v>
      </c>
      <c r="H156" s="23">
        <f>D156-D156*7%</f>
        <v>93</v>
      </c>
      <c r="I156" s="23">
        <f>D156-D156*10%</f>
        <v>90</v>
      </c>
      <c r="J156" s="23">
        <f>D156-D156*15%</f>
        <v>85</v>
      </c>
    </row>
    <row r="157" spans="1:10" x14ac:dyDescent="0.3">
      <c r="A157" s="87"/>
      <c r="B157" s="83" t="s">
        <v>114</v>
      </c>
      <c r="C157" s="25" t="s">
        <v>22</v>
      </c>
      <c r="D157" s="24">
        <v>130</v>
      </c>
      <c r="E157" s="25">
        <v>0</v>
      </c>
      <c r="F157" s="34">
        <f t="shared" si="39"/>
        <v>0</v>
      </c>
      <c r="G157" s="24">
        <f>D157-D157*5%</f>
        <v>123.5</v>
      </c>
      <c r="H157" s="24">
        <f>D157-D157*7%</f>
        <v>120.9</v>
      </c>
      <c r="I157" s="24">
        <f>D157-D157*10%</f>
        <v>117</v>
      </c>
      <c r="J157" s="24">
        <f>D157-D157*15%</f>
        <v>110.5</v>
      </c>
    </row>
    <row r="158" spans="1:10" x14ac:dyDescent="0.3">
      <c r="A158" s="58"/>
      <c r="B158" s="20" t="s">
        <v>115</v>
      </c>
      <c r="C158" s="21" t="s">
        <v>41</v>
      </c>
      <c r="D158" s="60">
        <v>530</v>
      </c>
      <c r="E158" s="21">
        <v>0</v>
      </c>
      <c r="F158" s="22">
        <f t="shared" si="39"/>
        <v>0</v>
      </c>
      <c r="G158" s="23">
        <f>D158-D158*5%</f>
        <v>503.5</v>
      </c>
      <c r="H158" s="23">
        <f>D158-D158*7%</f>
        <v>492.9</v>
      </c>
      <c r="I158" s="23">
        <f>D158-D158*10%</f>
        <v>477</v>
      </c>
      <c r="J158" s="23">
        <f>D158-D158*15%</f>
        <v>450.5</v>
      </c>
    </row>
    <row r="159" spans="1:10" x14ac:dyDescent="0.3">
      <c r="A159" s="57"/>
      <c r="B159" s="17" t="s">
        <v>1768</v>
      </c>
      <c r="C159" s="14" t="s">
        <v>60</v>
      </c>
      <c r="D159" s="18"/>
      <c r="E159" s="14">
        <v>0</v>
      </c>
      <c r="F159" s="19">
        <f t="shared" si="39"/>
        <v>0</v>
      </c>
      <c r="G159" s="18" t="s">
        <v>116</v>
      </c>
      <c r="H159" s="18" t="s">
        <v>116</v>
      </c>
      <c r="I159" s="18" t="s">
        <v>116</v>
      </c>
      <c r="J159" s="18" t="s">
        <v>116</v>
      </c>
    </row>
    <row r="160" spans="1:10" x14ac:dyDescent="0.3">
      <c r="A160" s="17"/>
      <c r="B160" s="15" t="s">
        <v>117</v>
      </c>
      <c r="C160" s="15"/>
      <c r="D160" s="15"/>
      <c r="E160" s="15"/>
      <c r="F160" s="15"/>
      <c r="G160" s="15"/>
      <c r="H160" s="15"/>
      <c r="I160" s="15"/>
      <c r="J160" s="26"/>
    </row>
    <row r="161" spans="1:12" x14ac:dyDescent="0.3">
      <c r="A161" s="58"/>
      <c r="B161" s="20" t="s">
        <v>118</v>
      </c>
      <c r="C161" s="21" t="s">
        <v>41</v>
      </c>
      <c r="D161" s="60">
        <v>170</v>
      </c>
      <c r="E161" s="21">
        <v>0</v>
      </c>
      <c r="F161" s="22">
        <f>D161*E161</f>
        <v>0</v>
      </c>
      <c r="G161" s="23">
        <f>D161-D161*5%</f>
        <v>161.5</v>
      </c>
      <c r="H161" s="23">
        <f>D161-D161*7%</f>
        <v>158.1</v>
      </c>
      <c r="I161" s="23">
        <f>D161-D161*10%</f>
        <v>153</v>
      </c>
      <c r="J161" s="23">
        <f>D161-D161*15%</f>
        <v>144.5</v>
      </c>
    </row>
    <row r="162" spans="1:12" x14ac:dyDescent="0.3">
      <c r="A162" s="57"/>
      <c r="B162" s="17" t="s">
        <v>119</v>
      </c>
      <c r="C162" s="14" t="s">
        <v>41</v>
      </c>
      <c r="D162" s="18">
        <v>200</v>
      </c>
      <c r="E162" s="14">
        <v>0</v>
      </c>
      <c r="F162" s="19">
        <f>D162*E162</f>
        <v>0</v>
      </c>
      <c r="G162" s="18">
        <f>D162-D162*5%</f>
        <v>190</v>
      </c>
      <c r="H162" s="18">
        <f>D162-D162*7%</f>
        <v>186</v>
      </c>
      <c r="I162" s="18">
        <f>D162-D162*10%</f>
        <v>180</v>
      </c>
      <c r="J162" s="18">
        <f>D162-D162*15%</f>
        <v>170</v>
      </c>
      <c r="K162">
        <v>119</v>
      </c>
      <c r="L162" t="s">
        <v>2587</v>
      </c>
    </row>
    <row r="163" spans="1:12" x14ac:dyDescent="0.3">
      <c r="A163" s="58"/>
      <c r="B163" s="20" t="s">
        <v>120</v>
      </c>
      <c r="C163" s="21" t="s">
        <v>41</v>
      </c>
      <c r="D163" s="60">
        <v>200</v>
      </c>
      <c r="E163" s="21">
        <v>0</v>
      </c>
      <c r="F163" s="22">
        <f>D163*E163</f>
        <v>0</v>
      </c>
      <c r="G163" s="23">
        <f>D163-D163*5%</f>
        <v>190</v>
      </c>
      <c r="H163" s="23">
        <f>D163-D163*7%</f>
        <v>186</v>
      </c>
      <c r="I163" s="23">
        <f>D163-D163*10%</f>
        <v>180</v>
      </c>
      <c r="J163" s="23">
        <f>D163-D163*15%</f>
        <v>170</v>
      </c>
    </row>
    <row r="164" spans="1:12" x14ac:dyDescent="0.3">
      <c r="A164" s="57"/>
      <c r="B164" s="17" t="s">
        <v>121</v>
      </c>
      <c r="C164" s="14" t="s">
        <v>41</v>
      </c>
      <c r="D164" s="18">
        <v>200</v>
      </c>
      <c r="E164" s="14">
        <v>0</v>
      </c>
      <c r="F164" s="19">
        <f>D164*E164</f>
        <v>0</v>
      </c>
      <c r="G164" s="18">
        <f>D164-D164*5%</f>
        <v>190</v>
      </c>
      <c r="H164" s="18">
        <f>D164-D164*7%</f>
        <v>186</v>
      </c>
      <c r="I164" s="18">
        <f>D164-D164*10%</f>
        <v>180</v>
      </c>
      <c r="J164" s="18">
        <f>D164-D164*15%</f>
        <v>170</v>
      </c>
    </row>
    <row r="165" spans="1:12" x14ac:dyDescent="0.3">
      <c r="A165" s="58"/>
      <c r="B165" s="20" t="s">
        <v>122</v>
      </c>
      <c r="C165" s="21" t="s">
        <v>41</v>
      </c>
      <c r="D165" s="60">
        <v>200</v>
      </c>
      <c r="E165" s="21">
        <v>0</v>
      </c>
      <c r="F165" s="22">
        <f>D165*E165</f>
        <v>0</v>
      </c>
      <c r="G165" s="23">
        <f>D165-D165*5%</f>
        <v>190</v>
      </c>
      <c r="H165" s="23">
        <f>D165-D165*7%</f>
        <v>186</v>
      </c>
      <c r="I165" s="23">
        <f>D165-D165*10%</f>
        <v>180</v>
      </c>
      <c r="J165" s="23">
        <f>D165-D165*15%</f>
        <v>170</v>
      </c>
    </row>
    <row r="166" spans="1:12" ht="21" x14ac:dyDescent="0.4">
      <c r="A166" s="50" t="s">
        <v>1791</v>
      </c>
      <c r="B166" s="15"/>
      <c r="C166" s="15"/>
      <c r="D166" s="15"/>
      <c r="E166" s="15"/>
      <c r="F166" s="15"/>
      <c r="G166" s="15"/>
      <c r="H166" s="15"/>
      <c r="I166" s="15"/>
      <c r="J166" s="26"/>
    </row>
    <row r="167" spans="1:12" x14ac:dyDescent="0.3">
      <c r="A167" s="17"/>
      <c r="B167" s="31" t="s">
        <v>1793</v>
      </c>
      <c r="C167" s="31"/>
      <c r="D167" s="31"/>
      <c r="E167" s="31"/>
      <c r="F167" s="31"/>
      <c r="G167" s="31"/>
      <c r="H167" s="31"/>
      <c r="I167" s="31"/>
      <c r="J167" s="31"/>
    </row>
    <row r="168" spans="1:12" x14ac:dyDescent="0.3">
      <c r="A168" s="58"/>
      <c r="B168" s="20" t="s">
        <v>1794</v>
      </c>
      <c r="C168" s="21" t="s">
        <v>41</v>
      </c>
      <c r="D168" s="60">
        <v>300</v>
      </c>
      <c r="E168" s="21">
        <v>0</v>
      </c>
      <c r="F168" s="22">
        <f>D168*E168</f>
        <v>0</v>
      </c>
      <c r="G168" s="23">
        <f>D168-D168*5%</f>
        <v>285</v>
      </c>
      <c r="H168" s="23">
        <f>D168-D168*7%</f>
        <v>279</v>
      </c>
      <c r="I168" s="23">
        <f>D168-D168*10%</f>
        <v>270</v>
      </c>
      <c r="J168" s="23">
        <f>D168-D168*15%</f>
        <v>255</v>
      </c>
    </row>
    <row r="169" spans="1:12" x14ac:dyDescent="0.3">
      <c r="A169" s="17"/>
      <c r="B169" s="31" t="s">
        <v>1755</v>
      </c>
      <c r="C169" s="31"/>
      <c r="D169" s="31"/>
      <c r="E169" s="31"/>
      <c r="F169" s="31"/>
      <c r="G169" s="31"/>
      <c r="H169" s="31"/>
      <c r="I169" s="31"/>
      <c r="J169" s="31"/>
    </row>
    <row r="170" spans="1:12" x14ac:dyDescent="0.3">
      <c r="A170" s="58"/>
      <c r="B170" s="20" t="s">
        <v>123</v>
      </c>
      <c r="C170" s="21" t="s">
        <v>41</v>
      </c>
      <c r="D170" s="60"/>
      <c r="E170" s="21">
        <v>0</v>
      </c>
      <c r="F170" s="22">
        <f>D170*E170</f>
        <v>0</v>
      </c>
      <c r="G170" s="23">
        <f>D170-D170*5%</f>
        <v>0</v>
      </c>
      <c r="H170" s="23">
        <f>D170-D170*7%</f>
        <v>0</v>
      </c>
      <c r="I170" s="23">
        <f>D170-D170*10%</f>
        <v>0</v>
      </c>
      <c r="J170" s="23">
        <f>D170-D170*15%</f>
        <v>0</v>
      </c>
    </row>
    <row r="171" spans="1:12" x14ac:dyDescent="0.3">
      <c r="A171" s="57"/>
      <c r="B171" s="17" t="s">
        <v>124</v>
      </c>
      <c r="C171" s="14" t="s">
        <v>41</v>
      </c>
      <c r="D171" s="18">
        <v>330</v>
      </c>
      <c r="E171" s="14">
        <v>0</v>
      </c>
      <c r="F171" s="19">
        <f>D171*E171</f>
        <v>0</v>
      </c>
      <c r="G171" s="18">
        <f>D171-D171*5%</f>
        <v>313.5</v>
      </c>
      <c r="H171" s="18">
        <f>D171-D171*7%</f>
        <v>306.89999999999998</v>
      </c>
      <c r="I171" s="18">
        <f>D171-D171*10%</f>
        <v>297</v>
      </c>
      <c r="J171" s="18">
        <f>D171-D171*15%</f>
        <v>280.5</v>
      </c>
    </row>
    <row r="172" spans="1:12" x14ac:dyDescent="0.3">
      <c r="A172" s="58"/>
      <c r="B172" s="20" t="s">
        <v>125</v>
      </c>
      <c r="C172" s="21" t="s">
        <v>41</v>
      </c>
      <c r="D172" s="60">
        <v>410</v>
      </c>
      <c r="E172" s="21">
        <v>0</v>
      </c>
      <c r="F172" s="22">
        <f>D172*E172</f>
        <v>0</v>
      </c>
      <c r="G172" s="23">
        <f>D172-D172*5%</f>
        <v>389.5</v>
      </c>
      <c r="H172" s="23">
        <f>D172-D172*7%</f>
        <v>381.3</v>
      </c>
      <c r="I172" s="23">
        <f>D172-D172*10%</f>
        <v>369</v>
      </c>
      <c r="J172" s="23">
        <f>D172-D172*15%</f>
        <v>348.5</v>
      </c>
    </row>
    <row r="173" spans="1:12" x14ac:dyDescent="0.3">
      <c r="A173" s="17"/>
      <c r="B173" s="31" t="s">
        <v>1756</v>
      </c>
      <c r="C173" s="31"/>
      <c r="D173" s="31"/>
      <c r="E173" s="31"/>
      <c r="F173" s="31"/>
      <c r="G173" s="31"/>
      <c r="H173" s="31"/>
      <c r="I173" s="31"/>
      <c r="J173" s="31"/>
    </row>
    <row r="174" spans="1:12" x14ac:dyDescent="0.3">
      <c r="A174" s="58"/>
      <c r="B174" s="20" t="s">
        <v>126</v>
      </c>
      <c r="C174" s="21" t="s">
        <v>41</v>
      </c>
      <c r="D174" s="60"/>
      <c r="E174" s="21">
        <v>0</v>
      </c>
      <c r="F174" s="22">
        <f t="shared" ref="F174:F184" si="40">D174*E174</f>
        <v>0</v>
      </c>
      <c r="G174" s="23">
        <f t="shared" ref="G174:G184" si="41">D174-D174*5%</f>
        <v>0</v>
      </c>
      <c r="H174" s="23">
        <f t="shared" ref="H174:H184" si="42">D174-D174*7%</f>
        <v>0</v>
      </c>
      <c r="I174" s="23">
        <f t="shared" ref="I174:I184" si="43">D174-D174*10%</f>
        <v>0</v>
      </c>
      <c r="J174" s="23">
        <f t="shared" ref="J174:J184" si="44">D174-D174*15%</f>
        <v>0</v>
      </c>
    </row>
    <row r="175" spans="1:12" x14ac:dyDescent="0.3">
      <c r="A175" s="57"/>
      <c r="B175" s="17" t="s">
        <v>127</v>
      </c>
      <c r="C175" s="14" t="s">
        <v>41</v>
      </c>
      <c r="D175" s="18"/>
      <c r="E175" s="14">
        <v>0</v>
      </c>
      <c r="F175" s="19">
        <f t="shared" si="40"/>
        <v>0</v>
      </c>
      <c r="G175" s="18">
        <f t="shared" si="41"/>
        <v>0</v>
      </c>
      <c r="H175" s="18">
        <f t="shared" si="42"/>
        <v>0</v>
      </c>
      <c r="I175" s="18">
        <f t="shared" si="43"/>
        <v>0</v>
      </c>
      <c r="J175" s="18">
        <f t="shared" si="44"/>
        <v>0</v>
      </c>
    </row>
    <row r="176" spans="1:12" x14ac:dyDescent="0.3">
      <c r="A176" s="58"/>
      <c r="B176" s="20" t="s">
        <v>128</v>
      </c>
      <c r="C176" s="21" t="s">
        <v>41</v>
      </c>
      <c r="D176" s="60">
        <v>370</v>
      </c>
      <c r="E176" s="21">
        <v>0</v>
      </c>
      <c r="F176" s="22">
        <f t="shared" si="40"/>
        <v>0</v>
      </c>
      <c r="G176" s="23">
        <f t="shared" si="41"/>
        <v>351.5</v>
      </c>
      <c r="H176" s="23">
        <f t="shared" si="42"/>
        <v>344.1</v>
      </c>
      <c r="I176" s="23">
        <f t="shared" si="43"/>
        <v>333</v>
      </c>
      <c r="J176" s="23">
        <f t="shared" si="44"/>
        <v>314.5</v>
      </c>
    </row>
    <row r="177" spans="1:10" x14ac:dyDescent="0.3">
      <c r="A177" s="57"/>
      <c r="B177" s="17" t="s">
        <v>129</v>
      </c>
      <c r="C177" s="14" t="s">
        <v>41</v>
      </c>
      <c r="D177" s="18">
        <v>370</v>
      </c>
      <c r="E177" s="14">
        <v>0</v>
      </c>
      <c r="F177" s="19">
        <f t="shared" si="40"/>
        <v>0</v>
      </c>
      <c r="G177" s="18">
        <f t="shared" si="41"/>
        <v>351.5</v>
      </c>
      <c r="H177" s="18">
        <f t="shared" si="42"/>
        <v>344.1</v>
      </c>
      <c r="I177" s="18">
        <f t="shared" si="43"/>
        <v>333</v>
      </c>
      <c r="J177" s="18">
        <f t="shared" si="44"/>
        <v>314.5</v>
      </c>
    </row>
    <row r="178" spans="1:10" x14ac:dyDescent="0.3">
      <c r="A178" s="58"/>
      <c r="B178" s="20" t="s">
        <v>130</v>
      </c>
      <c r="C178" s="21" t="s">
        <v>41</v>
      </c>
      <c r="D178" s="60">
        <v>360</v>
      </c>
      <c r="E178" s="21">
        <v>0</v>
      </c>
      <c r="F178" s="22">
        <f t="shared" si="40"/>
        <v>0</v>
      </c>
      <c r="G178" s="23">
        <f t="shared" si="41"/>
        <v>342</v>
      </c>
      <c r="H178" s="23">
        <f t="shared" si="42"/>
        <v>334.8</v>
      </c>
      <c r="I178" s="23">
        <f t="shared" si="43"/>
        <v>324</v>
      </c>
      <c r="J178" s="23">
        <f t="shared" si="44"/>
        <v>306</v>
      </c>
    </row>
    <row r="179" spans="1:10" x14ac:dyDescent="0.3">
      <c r="A179" s="57"/>
      <c r="B179" s="17" t="s">
        <v>131</v>
      </c>
      <c r="C179" s="14" t="s">
        <v>41</v>
      </c>
      <c r="D179" s="18">
        <v>450</v>
      </c>
      <c r="E179" s="14">
        <v>0</v>
      </c>
      <c r="F179" s="19">
        <f t="shared" si="40"/>
        <v>0</v>
      </c>
      <c r="G179" s="18">
        <f t="shared" si="41"/>
        <v>427.5</v>
      </c>
      <c r="H179" s="18">
        <f t="shared" si="42"/>
        <v>418.5</v>
      </c>
      <c r="I179" s="18">
        <f t="shared" si="43"/>
        <v>405</v>
      </c>
      <c r="J179" s="18">
        <f t="shared" si="44"/>
        <v>382.5</v>
      </c>
    </row>
    <row r="180" spans="1:10" x14ac:dyDescent="0.3">
      <c r="A180" s="58"/>
      <c r="B180" s="20" t="s">
        <v>1774</v>
      </c>
      <c r="C180" s="21" t="s">
        <v>41</v>
      </c>
      <c r="D180" s="60">
        <v>470</v>
      </c>
      <c r="E180" s="21">
        <v>0</v>
      </c>
      <c r="F180" s="22">
        <f t="shared" si="40"/>
        <v>0</v>
      </c>
      <c r="G180" s="23">
        <f t="shared" si="41"/>
        <v>446.5</v>
      </c>
      <c r="H180" s="23">
        <f t="shared" si="42"/>
        <v>437.1</v>
      </c>
      <c r="I180" s="23">
        <f t="shared" si="43"/>
        <v>423</v>
      </c>
      <c r="J180" s="23">
        <f t="shared" si="44"/>
        <v>399.5</v>
      </c>
    </row>
    <row r="181" spans="1:10" x14ac:dyDescent="0.3">
      <c r="A181" s="57"/>
      <c r="B181" s="17" t="s">
        <v>132</v>
      </c>
      <c r="C181" s="14" t="s">
        <v>41</v>
      </c>
      <c r="D181" s="18">
        <v>470</v>
      </c>
      <c r="E181" s="14">
        <v>0</v>
      </c>
      <c r="F181" s="19">
        <f t="shared" si="40"/>
        <v>0</v>
      </c>
      <c r="G181" s="18">
        <f t="shared" si="41"/>
        <v>446.5</v>
      </c>
      <c r="H181" s="18">
        <f t="shared" si="42"/>
        <v>437.1</v>
      </c>
      <c r="I181" s="18">
        <f t="shared" si="43"/>
        <v>423</v>
      </c>
      <c r="J181" s="18">
        <f t="shared" si="44"/>
        <v>399.5</v>
      </c>
    </row>
    <row r="182" spans="1:10" x14ac:dyDescent="0.3">
      <c r="A182" s="58"/>
      <c r="B182" s="20" t="s">
        <v>133</v>
      </c>
      <c r="C182" s="21" t="s">
        <v>41</v>
      </c>
      <c r="D182" s="60">
        <v>470</v>
      </c>
      <c r="E182" s="21">
        <v>0</v>
      </c>
      <c r="F182" s="22">
        <f t="shared" si="40"/>
        <v>0</v>
      </c>
      <c r="G182" s="23">
        <f t="shared" si="41"/>
        <v>446.5</v>
      </c>
      <c r="H182" s="23">
        <f t="shared" si="42"/>
        <v>437.1</v>
      </c>
      <c r="I182" s="23">
        <f t="shared" si="43"/>
        <v>423</v>
      </c>
      <c r="J182" s="23">
        <f t="shared" si="44"/>
        <v>399.5</v>
      </c>
    </row>
    <row r="183" spans="1:10" x14ac:dyDescent="0.3">
      <c r="A183" s="57"/>
      <c r="B183" s="17" t="s">
        <v>134</v>
      </c>
      <c r="C183" s="14" t="s">
        <v>41</v>
      </c>
      <c r="D183" s="18">
        <v>470</v>
      </c>
      <c r="E183" s="14">
        <v>0</v>
      </c>
      <c r="F183" s="19">
        <f t="shared" si="40"/>
        <v>0</v>
      </c>
      <c r="G183" s="18">
        <f t="shared" si="41"/>
        <v>446.5</v>
      </c>
      <c r="H183" s="18">
        <f t="shared" si="42"/>
        <v>437.1</v>
      </c>
      <c r="I183" s="18">
        <f t="shared" si="43"/>
        <v>423</v>
      </c>
      <c r="J183" s="18">
        <f t="shared" si="44"/>
        <v>399.5</v>
      </c>
    </row>
    <row r="184" spans="1:10" x14ac:dyDescent="0.3">
      <c r="A184" s="58"/>
      <c r="B184" s="20" t="s">
        <v>1809</v>
      </c>
      <c r="C184" s="21" t="s">
        <v>41</v>
      </c>
      <c r="D184" s="60">
        <v>470</v>
      </c>
      <c r="E184" s="21">
        <v>0</v>
      </c>
      <c r="F184" s="22">
        <f t="shared" si="40"/>
        <v>0</v>
      </c>
      <c r="G184" s="23">
        <f t="shared" si="41"/>
        <v>446.5</v>
      </c>
      <c r="H184" s="23">
        <f t="shared" si="42"/>
        <v>437.1</v>
      </c>
      <c r="I184" s="23">
        <f t="shared" si="43"/>
        <v>423</v>
      </c>
      <c r="J184" s="23">
        <f t="shared" si="44"/>
        <v>399.5</v>
      </c>
    </row>
    <row r="185" spans="1:10" x14ac:dyDescent="0.3">
      <c r="A185" s="17"/>
      <c r="B185" s="31" t="s">
        <v>1792</v>
      </c>
      <c r="C185" s="31"/>
      <c r="D185" s="31"/>
      <c r="E185" s="31"/>
      <c r="F185" s="31"/>
      <c r="G185" s="31"/>
      <c r="H185" s="31"/>
      <c r="I185" s="31"/>
      <c r="J185" s="31"/>
    </row>
    <row r="186" spans="1:10" x14ac:dyDescent="0.3">
      <c r="A186" s="58"/>
      <c r="B186" s="20" t="s">
        <v>1810</v>
      </c>
      <c r="C186" s="21" t="s">
        <v>41</v>
      </c>
      <c r="D186" s="60">
        <v>100</v>
      </c>
      <c r="E186" s="21">
        <v>0</v>
      </c>
      <c r="F186" s="22">
        <f>D186*E186</f>
        <v>0</v>
      </c>
      <c r="G186" s="23">
        <f>D186-D186*5%</f>
        <v>95</v>
      </c>
      <c r="H186" s="23">
        <f>D186-D186*7%</f>
        <v>93</v>
      </c>
      <c r="I186" s="23">
        <f>D186-D186*10%</f>
        <v>90</v>
      </c>
      <c r="J186" s="23">
        <f>D186-D186*15%</f>
        <v>85</v>
      </c>
    </row>
    <row r="187" spans="1:10" x14ac:dyDescent="0.3">
      <c r="A187" s="57"/>
      <c r="B187" s="17" t="s">
        <v>1811</v>
      </c>
      <c r="C187" s="14" t="s">
        <v>41</v>
      </c>
      <c r="D187" s="18"/>
      <c r="E187" s="14">
        <v>0</v>
      </c>
      <c r="F187" s="19">
        <f>D187*E187</f>
        <v>0</v>
      </c>
      <c r="G187" s="18">
        <f>D187-D187*5%</f>
        <v>0</v>
      </c>
      <c r="H187" s="18">
        <f>D187-D187*7%</f>
        <v>0</v>
      </c>
      <c r="I187" s="18">
        <f>D187-D187*10%</f>
        <v>0</v>
      </c>
      <c r="J187" s="18">
        <f>D187-D187*15%</f>
        <v>0</v>
      </c>
    </row>
    <row r="188" spans="1:10" x14ac:dyDescent="0.3">
      <c r="A188" s="58"/>
      <c r="B188" s="20" t="s">
        <v>1812</v>
      </c>
      <c r="C188" s="21" t="s">
        <v>41</v>
      </c>
      <c r="D188" s="60"/>
      <c r="E188" s="21">
        <v>0</v>
      </c>
      <c r="F188" s="22">
        <f>D188*E188</f>
        <v>0</v>
      </c>
      <c r="G188" s="23">
        <f>D188-D188*5%</f>
        <v>0</v>
      </c>
      <c r="H188" s="23">
        <f>D188-D188*7%</f>
        <v>0</v>
      </c>
      <c r="I188" s="23">
        <f>D188-D188*10%</f>
        <v>0</v>
      </c>
      <c r="J188" s="23">
        <f>D188-D188*15%</f>
        <v>0</v>
      </c>
    </row>
    <row r="189" spans="1:10" x14ac:dyDescent="0.3">
      <c r="A189" s="57"/>
      <c r="B189" s="17" t="s">
        <v>1813</v>
      </c>
      <c r="C189" s="14" t="s">
        <v>41</v>
      </c>
      <c r="D189" s="18"/>
      <c r="E189" s="14">
        <v>0</v>
      </c>
      <c r="F189" s="19">
        <f>D189*E189</f>
        <v>0</v>
      </c>
      <c r="G189" s="18">
        <f>D189-D189*5%</f>
        <v>0</v>
      </c>
      <c r="H189" s="18">
        <f>D189-D189*7%</f>
        <v>0</v>
      </c>
      <c r="I189" s="18">
        <f>D189-D189*10%</f>
        <v>0</v>
      </c>
      <c r="J189" s="18">
        <f>D189-D189*15%</f>
        <v>0</v>
      </c>
    </row>
    <row r="190" spans="1:10" x14ac:dyDescent="0.3">
      <c r="A190" s="17"/>
      <c r="B190" s="15" t="s">
        <v>135</v>
      </c>
      <c r="C190" s="15"/>
      <c r="D190" s="15"/>
      <c r="E190" s="15"/>
      <c r="F190" s="15"/>
      <c r="G190" s="15"/>
      <c r="H190" s="15"/>
      <c r="I190" s="15"/>
      <c r="J190" s="26"/>
    </row>
    <row r="191" spans="1:10" x14ac:dyDescent="0.3">
      <c r="A191" s="17"/>
      <c r="B191" s="31" t="s">
        <v>1797</v>
      </c>
      <c r="C191" s="31"/>
      <c r="D191" s="31"/>
      <c r="E191" s="31"/>
      <c r="F191" s="31"/>
      <c r="G191" s="31"/>
      <c r="H191" s="31"/>
      <c r="I191" s="31"/>
      <c r="J191" s="31"/>
    </row>
    <row r="192" spans="1:10" x14ac:dyDescent="0.3">
      <c r="A192" s="58"/>
      <c r="B192" s="20" t="s">
        <v>136</v>
      </c>
      <c r="C192" s="21" t="s">
        <v>137</v>
      </c>
      <c r="D192" s="60">
        <v>270</v>
      </c>
      <c r="E192" s="21">
        <v>0</v>
      </c>
      <c r="F192" s="22">
        <f t="shared" ref="F192:F206" si="45">D192*E192</f>
        <v>0</v>
      </c>
      <c r="G192" s="23">
        <f t="shared" ref="G192:G198" si="46">D192-D192*5%</f>
        <v>256.5</v>
      </c>
      <c r="H192" s="23">
        <f t="shared" ref="H192:H198" si="47">D192-D192*7%</f>
        <v>251.1</v>
      </c>
      <c r="I192" s="23">
        <f t="shared" ref="I192:I198" si="48">D192-D192*10%</f>
        <v>243</v>
      </c>
      <c r="J192" s="23">
        <f t="shared" ref="J192:J198" si="49">D192-D192*15%</f>
        <v>229.5</v>
      </c>
    </row>
    <row r="193" spans="1:10" x14ac:dyDescent="0.3">
      <c r="A193" s="57"/>
      <c r="B193" s="17" t="s">
        <v>2589</v>
      </c>
      <c r="C193" s="14" t="s">
        <v>137</v>
      </c>
      <c r="D193" s="18">
        <v>270</v>
      </c>
      <c r="E193" s="14">
        <v>0</v>
      </c>
      <c r="F193" s="19">
        <f>D193*E193</f>
        <v>0</v>
      </c>
      <c r="G193" s="18">
        <f t="shared" si="46"/>
        <v>256.5</v>
      </c>
      <c r="H193" s="18">
        <f t="shared" si="47"/>
        <v>251.1</v>
      </c>
      <c r="I193" s="18">
        <f t="shared" si="48"/>
        <v>243</v>
      </c>
      <c r="J193" s="18">
        <f t="shared" si="49"/>
        <v>229.5</v>
      </c>
    </row>
    <row r="194" spans="1:10" x14ac:dyDescent="0.3">
      <c r="A194" s="58"/>
      <c r="B194" s="20" t="s">
        <v>2590</v>
      </c>
      <c r="C194" s="21" t="s">
        <v>137</v>
      </c>
      <c r="D194" s="60">
        <v>310</v>
      </c>
      <c r="E194" s="21">
        <v>0</v>
      </c>
      <c r="F194" s="22">
        <f>D194*E194</f>
        <v>0</v>
      </c>
      <c r="G194" s="23">
        <f t="shared" si="46"/>
        <v>294.5</v>
      </c>
      <c r="H194" s="23">
        <f t="shared" si="47"/>
        <v>288.3</v>
      </c>
      <c r="I194" s="23">
        <f t="shared" si="48"/>
        <v>279</v>
      </c>
      <c r="J194" s="23">
        <f t="shared" si="49"/>
        <v>263.5</v>
      </c>
    </row>
    <row r="195" spans="1:10" x14ac:dyDescent="0.3">
      <c r="A195" s="57"/>
      <c r="B195" s="17" t="s">
        <v>2593</v>
      </c>
      <c r="C195" s="14" t="s">
        <v>137</v>
      </c>
      <c r="D195" s="18">
        <v>490</v>
      </c>
      <c r="E195" s="14">
        <v>0</v>
      </c>
      <c r="F195" s="19">
        <f>D195*E195</f>
        <v>0</v>
      </c>
      <c r="G195" s="18">
        <f t="shared" si="46"/>
        <v>465.5</v>
      </c>
      <c r="H195" s="18">
        <f t="shared" si="47"/>
        <v>455.7</v>
      </c>
      <c r="I195" s="18">
        <f t="shared" si="48"/>
        <v>441</v>
      </c>
      <c r="J195" s="18">
        <f t="shared" si="49"/>
        <v>416.5</v>
      </c>
    </row>
    <row r="196" spans="1:10" x14ac:dyDescent="0.3">
      <c r="A196" s="58"/>
      <c r="B196" s="20" t="s">
        <v>2591</v>
      </c>
      <c r="C196" s="21" t="s">
        <v>137</v>
      </c>
      <c r="D196" s="60">
        <v>590</v>
      </c>
      <c r="E196" s="21">
        <v>0</v>
      </c>
      <c r="F196" s="22">
        <f t="shared" si="45"/>
        <v>0</v>
      </c>
      <c r="G196" s="23">
        <f t="shared" si="46"/>
        <v>560.5</v>
      </c>
      <c r="H196" s="23">
        <f t="shared" si="47"/>
        <v>548.70000000000005</v>
      </c>
      <c r="I196" s="23">
        <f t="shared" si="48"/>
        <v>531</v>
      </c>
      <c r="J196" s="23">
        <f t="shared" si="49"/>
        <v>501.5</v>
      </c>
    </row>
    <row r="197" spans="1:10" x14ac:dyDescent="0.3">
      <c r="A197" s="57"/>
      <c r="B197" s="17" t="s">
        <v>2592</v>
      </c>
      <c r="C197" s="14" t="s">
        <v>137</v>
      </c>
      <c r="D197" s="18">
        <v>590</v>
      </c>
      <c r="E197" s="14">
        <v>0</v>
      </c>
      <c r="F197" s="19">
        <f>D197*E197</f>
        <v>0</v>
      </c>
      <c r="G197" s="18">
        <f t="shared" si="46"/>
        <v>560.5</v>
      </c>
      <c r="H197" s="18">
        <f t="shared" si="47"/>
        <v>548.70000000000005</v>
      </c>
      <c r="I197" s="18">
        <f t="shared" si="48"/>
        <v>531</v>
      </c>
      <c r="J197" s="18">
        <f t="shared" si="49"/>
        <v>501.5</v>
      </c>
    </row>
    <row r="198" spans="1:10" x14ac:dyDescent="0.3">
      <c r="A198" s="58"/>
      <c r="B198" s="20" t="s">
        <v>1689</v>
      </c>
      <c r="C198" s="21" t="s">
        <v>139</v>
      </c>
      <c r="D198" s="60">
        <v>400</v>
      </c>
      <c r="E198" s="21">
        <v>0</v>
      </c>
      <c r="F198" s="22">
        <f>D198*E198</f>
        <v>0</v>
      </c>
      <c r="G198" s="23">
        <f t="shared" si="46"/>
        <v>380</v>
      </c>
      <c r="H198" s="23">
        <f t="shared" si="47"/>
        <v>372</v>
      </c>
      <c r="I198" s="23">
        <f t="shared" si="48"/>
        <v>360</v>
      </c>
      <c r="J198" s="23">
        <f t="shared" si="49"/>
        <v>340</v>
      </c>
    </row>
    <row r="199" spans="1:10" x14ac:dyDescent="0.3">
      <c r="A199" s="17"/>
      <c r="B199" s="31" t="s">
        <v>1795</v>
      </c>
      <c r="C199" s="31"/>
      <c r="D199" s="31"/>
      <c r="E199" s="31"/>
      <c r="F199" s="31"/>
      <c r="G199" s="31"/>
      <c r="H199" s="31"/>
      <c r="I199" s="31"/>
      <c r="J199" s="31"/>
    </row>
    <row r="200" spans="1:10" x14ac:dyDescent="0.3">
      <c r="A200" s="58"/>
      <c r="B200" s="20" t="s">
        <v>138</v>
      </c>
      <c r="C200" s="21" t="s">
        <v>139</v>
      </c>
      <c r="D200" s="82">
        <v>270</v>
      </c>
      <c r="E200" s="21">
        <v>0</v>
      </c>
      <c r="F200" s="22">
        <f t="shared" si="45"/>
        <v>0</v>
      </c>
      <c r="G200" s="23">
        <f>D200-D200*5%</f>
        <v>256.5</v>
      </c>
      <c r="H200" s="23">
        <f>D200-D200*7%</f>
        <v>251.1</v>
      </c>
      <c r="I200" s="23">
        <f>D200-D200*10%</f>
        <v>243</v>
      </c>
      <c r="J200" s="23">
        <f>D200-D200*15%</f>
        <v>229.5</v>
      </c>
    </row>
    <row r="201" spans="1:10" x14ac:dyDescent="0.3">
      <c r="A201" s="57"/>
      <c r="B201" s="17" t="s">
        <v>140</v>
      </c>
      <c r="C201" s="14" t="s">
        <v>139</v>
      </c>
      <c r="D201" s="80">
        <v>280</v>
      </c>
      <c r="E201" s="14">
        <v>0</v>
      </c>
      <c r="F201" s="19">
        <f t="shared" si="45"/>
        <v>0</v>
      </c>
      <c r="G201" s="18">
        <f>D201-D201*5%</f>
        <v>266</v>
      </c>
      <c r="H201" s="18">
        <f>D201-D201*7%</f>
        <v>260.39999999999998</v>
      </c>
      <c r="I201" s="18">
        <f>D201-D201*10%</f>
        <v>252</v>
      </c>
      <c r="J201" s="18">
        <f>D201-D201*15%</f>
        <v>238</v>
      </c>
    </row>
    <row r="202" spans="1:10" x14ac:dyDescent="0.3">
      <c r="A202" s="17"/>
      <c r="B202" s="31" t="s">
        <v>1796</v>
      </c>
      <c r="C202" s="31"/>
      <c r="D202" s="31"/>
      <c r="E202" s="31"/>
      <c r="F202" s="31"/>
      <c r="G202" s="31"/>
      <c r="H202" s="31"/>
      <c r="I202" s="31"/>
      <c r="J202" s="31"/>
    </row>
    <row r="203" spans="1:10" x14ac:dyDescent="0.3">
      <c r="A203" s="58"/>
      <c r="B203" s="20" t="s">
        <v>1867</v>
      </c>
      <c r="C203" s="21" t="s">
        <v>139</v>
      </c>
      <c r="D203" s="60"/>
      <c r="E203" s="21">
        <v>0</v>
      </c>
      <c r="F203" s="22">
        <f t="shared" si="45"/>
        <v>0</v>
      </c>
      <c r="G203" s="23">
        <v>304</v>
      </c>
      <c r="H203" s="23">
        <v>298</v>
      </c>
      <c r="I203" s="23">
        <v>288</v>
      </c>
      <c r="J203" s="23">
        <v>272</v>
      </c>
    </row>
    <row r="204" spans="1:10" x14ac:dyDescent="0.3">
      <c r="A204" s="57"/>
      <c r="B204" s="17" t="s">
        <v>141</v>
      </c>
      <c r="C204" s="14" t="s">
        <v>139</v>
      </c>
      <c r="D204" s="18"/>
      <c r="E204" s="14">
        <v>0</v>
      </c>
      <c r="F204" s="19">
        <f t="shared" si="45"/>
        <v>0</v>
      </c>
      <c r="G204" s="18">
        <f>D204-D204*5%</f>
        <v>0</v>
      </c>
      <c r="H204" s="18">
        <f>D204-D204*7%</f>
        <v>0</v>
      </c>
      <c r="I204" s="18">
        <f>D204-D204*10%</f>
        <v>0</v>
      </c>
      <c r="J204" s="18">
        <f>D204-D204*15%</f>
        <v>0</v>
      </c>
    </row>
    <row r="205" spans="1:10" x14ac:dyDescent="0.3">
      <c r="A205" s="58"/>
      <c r="B205" s="20" t="s">
        <v>142</v>
      </c>
      <c r="C205" s="21" t="s">
        <v>139</v>
      </c>
      <c r="D205" s="60"/>
      <c r="E205" s="21">
        <v>0</v>
      </c>
      <c r="F205" s="22">
        <f t="shared" si="45"/>
        <v>0</v>
      </c>
      <c r="G205" s="23">
        <f>D205-D205*5%</f>
        <v>0</v>
      </c>
      <c r="H205" s="23">
        <f>D205-D205*7%</f>
        <v>0</v>
      </c>
      <c r="I205" s="23">
        <f>D205-D205*10%</f>
        <v>0</v>
      </c>
      <c r="J205" s="23">
        <f>D205-D205*15%</f>
        <v>0</v>
      </c>
    </row>
    <row r="206" spans="1:10" x14ac:dyDescent="0.3">
      <c r="A206" s="57"/>
      <c r="B206" s="17" t="s">
        <v>143</v>
      </c>
      <c r="C206" s="14" t="s">
        <v>139</v>
      </c>
      <c r="D206" s="18"/>
      <c r="E206" s="14">
        <v>0</v>
      </c>
      <c r="F206" s="19">
        <f t="shared" si="45"/>
        <v>0</v>
      </c>
      <c r="G206" s="18">
        <f>D206-D206*5%</f>
        <v>0</v>
      </c>
      <c r="H206" s="18">
        <f>D206-D206*7%</f>
        <v>0</v>
      </c>
      <c r="I206" s="18">
        <f>D206-D206*10%</f>
        <v>0</v>
      </c>
      <c r="J206" s="18">
        <f>D206-D206*15%</f>
        <v>0</v>
      </c>
    </row>
    <row r="207" spans="1:10" x14ac:dyDescent="0.3">
      <c r="A207" s="17"/>
      <c r="B207" s="15" t="s">
        <v>144</v>
      </c>
      <c r="C207" s="15"/>
      <c r="D207" s="15"/>
      <c r="E207" s="15"/>
      <c r="F207" s="15"/>
      <c r="G207" s="15"/>
      <c r="H207" s="15"/>
      <c r="I207" s="15"/>
      <c r="J207" s="26"/>
    </row>
    <row r="208" spans="1:10" x14ac:dyDescent="0.3">
      <c r="A208" s="58"/>
      <c r="B208" s="20" t="s">
        <v>145</v>
      </c>
      <c r="C208" s="21" t="s">
        <v>146</v>
      </c>
      <c r="D208" s="60"/>
      <c r="E208" s="21">
        <v>0</v>
      </c>
      <c r="F208" s="22">
        <f t="shared" ref="F208:F214" si="50">D208*E208</f>
        <v>0</v>
      </c>
      <c r="G208" s="23">
        <f t="shared" ref="G208:G214" si="51">D208-D208*5%</f>
        <v>0</v>
      </c>
      <c r="H208" s="23">
        <f t="shared" ref="H208:H214" si="52">D208-D208*7%</f>
        <v>0</v>
      </c>
      <c r="I208" s="23">
        <f t="shared" ref="I208:I214" si="53">D208-D208*10%</f>
        <v>0</v>
      </c>
      <c r="J208" s="23">
        <f t="shared" ref="J208:J214" si="54">D208-D208*15%</f>
        <v>0</v>
      </c>
    </row>
    <row r="209" spans="1:10" x14ac:dyDescent="0.3">
      <c r="A209" s="57"/>
      <c r="B209" s="17" t="s">
        <v>147</v>
      </c>
      <c r="C209" s="14" t="s">
        <v>146</v>
      </c>
      <c r="D209" s="18"/>
      <c r="E209" s="14">
        <v>0</v>
      </c>
      <c r="F209" s="19">
        <f t="shared" si="50"/>
        <v>0</v>
      </c>
      <c r="G209" s="18">
        <f t="shared" si="51"/>
        <v>0</v>
      </c>
      <c r="H209" s="18">
        <f t="shared" si="52"/>
        <v>0</v>
      </c>
      <c r="I209" s="18">
        <f t="shared" si="53"/>
        <v>0</v>
      </c>
      <c r="J209" s="18">
        <f t="shared" si="54"/>
        <v>0</v>
      </c>
    </row>
    <row r="210" spans="1:10" x14ac:dyDescent="0.3">
      <c r="A210" s="58"/>
      <c r="B210" s="20" t="s">
        <v>148</v>
      </c>
      <c r="C210" s="21" t="s">
        <v>51</v>
      </c>
      <c r="D210" s="60"/>
      <c r="E210" s="21">
        <v>0</v>
      </c>
      <c r="F210" s="22">
        <f t="shared" si="50"/>
        <v>0</v>
      </c>
      <c r="G210" s="23">
        <f t="shared" si="51"/>
        <v>0</v>
      </c>
      <c r="H210" s="23">
        <f t="shared" si="52"/>
        <v>0</v>
      </c>
      <c r="I210" s="23">
        <f t="shared" si="53"/>
        <v>0</v>
      </c>
      <c r="J210" s="23">
        <f t="shared" si="54"/>
        <v>0</v>
      </c>
    </row>
    <row r="211" spans="1:10" x14ac:dyDescent="0.3">
      <c r="A211" s="57"/>
      <c r="B211" s="17" t="s">
        <v>149</v>
      </c>
      <c r="C211" s="14" t="s">
        <v>51</v>
      </c>
      <c r="D211" s="18"/>
      <c r="E211" s="14">
        <v>0</v>
      </c>
      <c r="F211" s="19">
        <f t="shared" si="50"/>
        <v>0</v>
      </c>
      <c r="G211" s="18">
        <f t="shared" si="51"/>
        <v>0</v>
      </c>
      <c r="H211" s="18">
        <f t="shared" si="52"/>
        <v>0</v>
      </c>
      <c r="I211" s="18">
        <f t="shared" si="53"/>
        <v>0</v>
      </c>
      <c r="J211" s="18">
        <f t="shared" si="54"/>
        <v>0</v>
      </c>
    </row>
    <row r="212" spans="1:10" x14ac:dyDescent="0.3">
      <c r="A212" s="58"/>
      <c r="B212" s="20" t="s">
        <v>150</v>
      </c>
      <c r="C212" s="21" t="s">
        <v>30</v>
      </c>
      <c r="D212" s="60"/>
      <c r="E212" s="21">
        <v>0</v>
      </c>
      <c r="F212" s="22">
        <f t="shared" si="50"/>
        <v>0</v>
      </c>
      <c r="G212" s="23">
        <f t="shared" si="51"/>
        <v>0</v>
      </c>
      <c r="H212" s="23">
        <f t="shared" si="52"/>
        <v>0</v>
      </c>
      <c r="I212" s="23">
        <f t="shared" si="53"/>
        <v>0</v>
      </c>
      <c r="J212" s="23">
        <f t="shared" si="54"/>
        <v>0</v>
      </c>
    </row>
    <row r="213" spans="1:10" x14ac:dyDescent="0.3">
      <c r="A213" s="57"/>
      <c r="B213" s="17" t="s">
        <v>151</v>
      </c>
      <c r="C213" s="14" t="s">
        <v>30</v>
      </c>
      <c r="D213" s="18"/>
      <c r="E213" s="14">
        <v>0</v>
      </c>
      <c r="F213" s="19">
        <f t="shared" si="50"/>
        <v>0</v>
      </c>
      <c r="G213" s="18">
        <f t="shared" si="51"/>
        <v>0</v>
      </c>
      <c r="H213" s="18">
        <f t="shared" si="52"/>
        <v>0</v>
      </c>
      <c r="I213" s="18">
        <f t="shared" si="53"/>
        <v>0</v>
      </c>
      <c r="J213" s="18">
        <f t="shared" si="54"/>
        <v>0</v>
      </c>
    </row>
    <row r="214" spans="1:10" x14ac:dyDescent="0.3">
      <c r="A214" s="61"/>
      <c r="B214" s="52" t="s">
        <v>152</v>
      </c>
      <c r="C214" s="79" t="s">
        <v>30</v>
      </c>
      <c r="D214" s="80"/>
      <c r="E214" s="79">
        <v>0</v>
      </c>
      <c r="F214" s="81">
        <f t="shared" si="50"/>
        <v>0</v>
      </c>
      <c r="G214" s="80">
        <f t="shared" si="51"/>
        <v>0</v>
      </c>
      <c r="H214" s="80">
        <f t="shared" si="52"/>
        <v>0</v>
      </c>
      <c r="I214" s="80">
        <f t="shared" si="53"/>
        <v>0</v>
      </c>
      <c r="J214" s="80">
        <f t="shared" si="54"/>
        <v>0</v>
      </c>
    </row>
    <row r="215" spans="1:10" ht="21" x14ac:dyDescent="0.4">
      <c r="A215" s="50" t="s">
        <v>153</v>
      </c>
      <c r="B215" s="15"/>
      <c r="C215" s="15"/>
      <c r="D215" s="15"/>
      <c r="E215" s="15"/>
      <c r="F215" s="15"/>
      <c r="G215" s="15"/>
      <c r="H215" s="15"/>
      <c r="I215" s="15"/>
      <c r="J215" s="26"/>
    </row>
    <row r="216" spans="1:10" x14ac:dyDescent="0.3">
      <c r="A216" s="58"/>
      <c r="B216" s="20" t="s">
        <v>2594</v>
      </c>
      <c r="C216" s="21" t="s">
        <v>155</v>
      </c>
      <c r="D216" s="60">
        <v>370</v>
      </c>
      <c r="E216" s="21">
        <v>0</v>
      </c>
      <c r="F216" s="22">
        <f>D216*E216</f>
        <v>0</v>
      </c>
      <c r="G216" s="23">
        <f>D216-D216*5%</f>
        <v>351.5</v>
      </c>
      <c r="H216" s="23">
        <f>D216-D216*7%</f>
        <v>344.1</v>
      </c>
      <c r="I216" s="23">
        <f>D216-D216*10%</f>
        <v>333</v>
      </c>
      <c r="J216" s="23">
        <f>D216-D216*15%</f>
        <v>314.5</v>
      </c>
    </row>
    <row r="217" spans="1:10" x14ac:dyDescent="0.3">
      <c r="A217" s="57"/>
      <c r="B217" s="17" t="s">
        <v>2595</v>
      </c>
      <c r="C217" s="14" t="s">
        <v>155</v>
      </c>
      <c r="D217" s="18">
        <v>190</v>
      </c>
      <c r="E217" s="14">
        <v>0</v>
      </c>
      <c r="F217" s="19">
        <f>D217*E217</f>
        <v>0</v>
      </c>
      <c r="G217" s="18">
        <f>D217-D217*5%</f>
        <v>180.5</v>
      </c>
      <c r="H217" s="18">
        <f>D217-D217*7%</f>
        <v>176.7</v>
      </c>
      <c r="I217" s="18">
        <f>D217-D217*10%</f>
        <v>171</v>
      </c>
      <c r="J217" s="18">
        <f>D217-D217*15%</f>
        <v>161.5</v>
      </c>
    </row>
    <row r="218" spans="1:10" x14ac:dyDescent="0.3">
      <c r="A218" s="58"/>
      <c r="B218" s="20" t="s">
        <v>2596</v>
      </c>
      <c r="C218" s="21" t="s">
        <v>155</v>
      </c>
      <c r="D218" s="60">
        <v>100</v>
      </c>
      <c r="E218" s="21">
        <v>0</v>
      </c>
      <c r="F218" s="22">
        <f>D218*E218</f>
        <v>0</v>
      </c>
      <c r="G218" s="23">
        <f>D218-D218*5%</f>
        <v>95</v>
      </c>
      <c r="H218" s="23">
        <f>D218-D218*7%</f>
        <v>93</v>
      </c>
      <c r="I218" s="23">
        <f>D218-D218*10%</f>
        <v>90</v>
      </c>
      <c r="J218" s="23">
        <f>D218-D218*15%</f>
        <v>85</v>
      </c>
    </row>
    <row r="219" spans="1:10" x14ac:dyDescent="0.3">
      <c r="A219" s="58"/>
      <c r="B219" s="20" t="s">
        <v>154</v>
      </c>
      <c r="C219" s="21" t="s">
        <v>155</v>
      </c>
      <c r="D219" s="60">
        <v>420</v>
      </c>
      <c r="E219" s="21">
        <v>0</v>
      </c>
      <c r="F219" s="22">
        <f t="shared" ref="F219:F228" si="55">D219*E219</f>
        <v>0</v>
      </c>
      <c r="G219" s="23">
        <f t="shared" ref="G219:G228" si="56">D219-D219*5%</f>
        <v>399</v>
      </c>
      <c r="H219" s="23">
        <f t="shared" ref="H219:H228" si="57">D219-D219*7%</f>
        <v>390.6</v>
      </c>
      <c r="I219" s="23">
        <f t="shared" ref="I219:I228" si="58">D219-D219*10%</f>
        <v>378</v>
      </c>
      <c r="J219" s="23">
        <f t="shared" ref="J219:J228" si="59">D219-D219*15%</f>
        <v>357</v>
      </c>
    </row>
    <row r="220" spans="1:10" x14ac:dyDescent="0.3">
      <c r="A220" s="57"/>
      <c r="B220" s="17" t="s">
        <v>156</v>
      </c>
      <c r="C220" s="14" t="s">
        <v>155</v>
      </c>
      <c r="D220" s="18">
        <v>210</v>
      </c>
      <c r="E220" s="14">
        <v>0</v>
      </c>
      <c r="F220" s="19">
        <f t="shared" si="55"/>
        <v>0</v>
      </c>
      <c r="G220" s="18">
        <f t="shared" si="56"/>
        <v>199.5</v>
      </c>
      <c r="H220" s="18">
        <f t="shared" si="57"/>
        <v>195.3</v>
      </c>
      <c r="I220" s="18">
        <f t="shared" si="58"/>
        <v>189</v>
      </c>
      <c r="J220" s="18">
        <f t="shared" si="59"/>
        <v>178.5</v>
      </c>
    </row>
    <row r="221" spans="1:10" x14ac:dyDescent="0.3">
      <c r="A221" s="58"/>
      <c r="B221" s="20" t="s">
        <v>157</v>
      </c>
      <c r="C221" s="21" t="s">
        <v>155</v>
      </c>
      <c r="D221" s="60">
        <v>110</v>
      </c>
      <c r="E221" s="21">
        <v>0</v>
      </c>
      <c r="F221" s="22">
        <f t="shared" si="55"/>
        <v>0</v>
      </c>
      <c r="G221" s="23">
        <f t="shared" si="56"/>
        <v>104.5</v>
      </c>
      <c r="H221" s="23">
        <f t="shared" si="57"/>
        <v>102.3</v>
      </c>
      <c r="I221" s="23">
        <f t="shared" si="58"/>
        <v>99</v>
      </c>
      <c r="J221" s="23">
        <f t="shared" si="59"/>
        <v>93.5</v>
      </c>
    </row>
    <row r="222" spans="1:10" x14ac:dyDescent="0.3">
      <c r="A222" s="57"/>
      <c r="B222" s="17" t="s">
        <v>158</v>
      </c>
      <c r="C222" s="14" t="s">
        <v>155</v>
      </c>
      <c r="D222" s="18">
        <v>470</v>
      </c>
      <c r="E222" s="14">
        <v>0</v>
      </c>
      <c r="F222" s="19">
        <f t="shared" si="55"/>
        <v>0</v>
      </c>
      <c r="G222" s="18">
        <f t="shared" si="56"/>
        <v>446.5</v>
      </c>
      <c r="H222" s="18">
        <f t="shared" si="57"/>
        <v>437.1</v>
      </c>
      <c r="I222" s="18">
        <f t="shared" si="58"/>
        <v>423</v>
      </c>
      <c r="J222" s="18">
        <f t="shared" si="59"/>
        <v>399.5</v>
      </c>
    </row>
    <row r="223" spans="1:10" x14ac:dyDescent="0.3">
      <c r="A223" s="58"/>
      <c r="B223" s="20" t="s">
        <v>159</v>
      </c>
      <c r="C223" s="21" t="s">
        <v>155</v>
      </c>
      <c r="D223" s="60">
        <v>240</v>
      </c>
      <c r="E223" s="21">
        <v>0</v>
      </c>
      <c r="F223" s="22">
        <f t="shared" si="55"/>
        <v>0</v>
      </c>
      <c r="G223" s="23">
        <f t="shared" si="56"/>
        <v>228</v>
      </c>
      <c r="H223" s="23">
        <f t="shared" si="57"/>
        <v>223.2</v>
      </c>
      <c r="I223" s="23">
        <f t="shared" si="58"/>
        <v>216</v>
      </c>
      <c r="J223" s="23">
        <f t="shared" si="59"/>
        <v>204</v>
      </c>
    </row>
    <row r="224" spans="1:10" x14ac:dyDescent="0.3">
      <c r="A224" s="57"/>
      <c r="B224" s="17" t="s">
        <v>160</v>
      </c>
      <c r="C224" s="14" t="s">
        <v>155</v>
      </c>
      <c r="D224" s="18">
        <v>130</v>
      </c>
      <c r="E224" s="14">
        <v>0</v>
      </c>
      <c r="F224" s="19">
        <f t="shared" si="55"/>
        <v>0</v>
      </c>
      <c r="G224" s="18">
        <f t="shared" si="56"/>
        <v>123.5</v>
      </c>
      <c r="H224" s="18">
        <f t="shared" si="57"/>
        <v>120.9</v>
      </c>
      <c r="I224" s="18">
        <f t="shared" si="58"/>
        <v>117</v>
      </c>
      <c r="J224" s="18">
        <f t="shared" si="59"/>
        <v>110.5</v>
      </c>
    </row>
    <row r="225" spans="1:10" x14ac:dyDescent="0.3">
      <c r="A225" s="52"/>
      <c r="B225" s="31" t="s">
        <v>1775</v>
      </c>
      <c r="C225" s="31"/>
      <c r="D225" s="31"/>
      <c r="E225" s="31"/>
      <c r="F225" s="31"/>
      <c r="G225" s="31"/>
      <c r="H225" s="31"/>
      <c r="I225" s="31"/>
      <c r="J225" s="31"/>
    </row>
    <row r="226" spans="1:10" x14ac:dyDescent="0.3">
      <c r="A226" s="58"/>
      <c r="B226" s="20" t="s">
        <v>161</v>
      </c>
      <c r="C226" s="21" t="s">
        <v>155</v>
      </c>
      <c r="D226" s="60">
        <v>140</v>
      </c>
      <c r="E226" s="21">
        <v>0</v>
      </c>
      <c r="F226" s="22">
        <f t="shared" si="55"/>
        <v>0</v>
      </c>
      <c r="G226" s="23">
        <f t="shared" si="56"/>
        <v>133</v>
      </c>
      <c r="H226" s="23">
        <f t="shared" si="57"/>
        <v>130.19999999999999</v>
      </c>
      <c r="I226" s="23">
        <f t="shared" si="58"/>
        <v>126</v>
      </c>
      <c r="J226" s="23">
        <f t="shared" si="59"/>
        <v>119</v>
      </c>
    </row>
    <row r="227" spans="1:10" x14ac:dyDescent="0.3">
      <c r="A227" s="57"/>
      <c r="B227" s="17" t="s">
        <v>162</v>
      </c>
      <c r="C227" s="14" t="s">
        <v>155</v>
      </c>
      <c r="D227" s="18">
        <v>140</v>
      </c>
      <c r="E227" s="14">
        <v>0</v>
      </c>
      <c r="F227" s="19">
        <f t="shared" si="55"/>
        <v>0</v>
      </c>
      <c r="G227" s="18">
        <f t="shared" si="56"/>
        <v>133</v>
      </c>
      <c r="H227" s="18">
        <f t="shared" si="57"/>
        <v>130.19999999999999</v>
      </c>
      <c r="I227" s="18">
        <f t="shared" si="58"/>
        <v>126</v>
      </c>
      <c r="J227" s="18">
        <f t="shared" si="59"/>
        <v>119</v>
      </c>
    </row>
    <row r="228" spans="1:10" x14ac:dyDescent="0.3">
      <c r="A228" s="58"/>
      <c r="B228" s="20" t="s">
        <v>163</v>
      </c>
      <c r="C228" s="21" t="s">
        <v>155</v>
      </c>
      <c r="D228" s="60">
        <v>140</v>
      </c>
      <c r="E228" s="21">
        <v>0</v>
      </c>
      <c r="F228" s="22">
        <f t="shared" si="55"/>
        <v>0</v>
      </c>
      <c r="G228" s="23">
        <f t="shared" si="56"/>
        <v>133</v>
      </c>
      <c r="H228" s="23">
        <f t="shared" si="57"/>
        <v>130.19999999999999</v>
      </c>
      <c r="I228" s="23">
        <f t="shared" si="58"/>
        <v>126</v>
      </c>
      <c r="J228" s="23">
        <f t="shared" si="59"/>
        <v>119</v>
      </c>
    </row>
    <row r="229" spans="1:10" x14ac:dyDescent="0.3">
      <c r="A229" s="52"/>
      <c r="B229" s="31" t="s">
        <v>1776</v>
      </c>
      <c r="C229" s="31"/>
      <c r="D229" s="31"/>
      <c r="E229" s="31"/>
      <c r="F229" s="31"/>
      <c r="G229" s="31"/>
      <c r="H229" s="31"/>
      <c r="I229" s="31"/>
      <c r="J229" s="31"/>
    </row>
    <row r="230" spans="1:10" x14ac:dyDescent="0.3">
      <c r="A230" s="58"/>
      <c r="B230" s="20" t="s">
        <v>2597</v>
      </c>
      <c r="C230" s="21" t="s">
        <v>155</v>
      </c>
      <c r="D230" s="60">
        <v>460</v>
      </c>
      <c r="E230" s="21">
        <v>0</v>
      </c>
      <c r="F230" s="22">
        <f t="shared" ref="F230:F238" si="60">D230*E230</f>
        <v>0</v>
      </c>
      <c r="G230" s="23">
        <f>D230-D230*5%</f>
        <v>437</v>
      </c>
      <c r="H230" s="23">
        <f>D230-D230*7%</f>
        <v>427.8</v>
      </c>
      <c r="I230" s="23">
        <f>D230-D230*10%</f>
        <v>414</v>
      </c>
      <c r="J230" s="23">
        <f>D230-D230*15%</f>
        <v>391</v>
      </c>
    </row>
    <row r="231" spans="1:10" x14ac:dyDescent="0.3">
      <c r="A231" s="57"/>
      <c r="B231" s="17" t="s">
        <v>2598</v>
      </c>
      <c r="C231" s="14" t="s">
        <v>155</v>
      </c>
      <c r="D231" s="18">
        <v>230</v>
      </c>
      <c r="E231" s="14">
        <v>0</v>
      </c>
      <c r="F231" s="19">
        <f t="shared" si="60"/>
        <v>0</v>
      </c>
      <c r="G231" s="18">
        <f>D231-D231*5%</f>
        <v>218.5</v>
      </c>
      <c r="H231" s="18">
        <f>D231-D231*7%</f>
        <v>213.9</v>
      </c>
      <c r="I231" s="18">
        <f>D231-D231*10%</f>
        <v>207</v>
      </c>
      <c r="J231" s="18">
        <f>D231-D231*15%</f>
        <v>195.5</v>
      </c>
    </row>
    <row r="232" spans="1:10" x14ac:dyDescent="0.3">
      <c r="A232" s="58"/>
      <c r="B232" s="20" t="s">
        <v>2599</v>
      </c>
      <c r="C232" s="21" t="s">
        <v>155</v>
      </c>
      <c r="D232" s="60">
        <v>120</v>
      </c>
      <c r="E232" s="21">
        <v>0</v>
      </c>
      <c r="F232" s="22">
        <f t="shared" si="60"/>
        <v>0</v>
      </c>
      <c r="G232" s="23">
        <f>D232-D232*5%</f>
        <v>114</v>
      </c>
      <c r="H232" s="23">
        <f>D232-D232*7%</f>
        <v>111.6</v>
      </c>
      <c r="I232" s="23">
        <f>D232-D232*10%</f>
        <v>108</v>
      </c>
      <c r="J232" s="23">
        <f>D232-D232*15%</f>
        <v>102</v>
      </c>
    </row>
    <row r="233" spans="1:10" x14ac:dyDescent="0.3">
      <c r="A233" s="57"/>
      <c r="B233" s="17" t="s">
        <v>2603</v>
      </c>
      <c r="C233" s="14" t="s">
        <v>155</v>
      </c>
      <c r="D233" s="18">
        <v>520</v>
      </c>
      <c r="E233" s="14">
        <v>0</v>
      </c>
      <c r="F233" s="19">
        <f t="shared" si="60"/>
        <v>0</v>
      </c>
      <c r="G233" s="18">
        <f t="shared" ref="G233:G244" si="61">D233-D233*5%</f>
        <v>494</v>
      </c>
      <c r="H233" s="18">
        <f t="shared" ref="H233:H244" si="62">D233-D233*7%</f>
        <v>483.6</v>
      </c>
      <c r="I233" s="18">
        <f t="shared" ref="I233:I244" si="63">D233-D233*10%</f>
        <v>468</v>
      </c>
      <c r="J233" s="18">
        <f t="shared" ref="J233:J244" si="64">D233-D233*15%</f>
        <v>442</v>
      </c>
    </row>
    <row r="234" spans="1:10" x14ac:dyDescent="0.3">
      <c r="A234" s="58"/>
      <c r="B234" s="20" t="s">
        <v>2604</v>
      </c>
      <c r="C234" s="21" t="s">
        <v>155</v>
      </c>
      <c r="D234" s="60">
        <v>270</v>
      </c>
      <c r="E234" s="21">
        <v>0</v>
      </c>
      <c r="F234" s="22">
        <f t="shared" si="60"/>
        <v>0</v>
      </c>
      <c r="G234" s="23">
        <f t="shared" si="61"/>
        <v>256.5</v>
      </c>
      <c r="H234" s="23">
        <f t="shared" si="62"/>
        <v>251.1</v>
      </c>
      <c r="I234" s="23">
        <f t="shared" si="63"/>
        <v>243</v>
      </c>
      <c r="J234" s="23">
        <f t="shared" si="64"/>
        <v>229.5</v>
      </c>
    </row>
    <row r="235" spans="1:10" x14ac:dyDescent="0.3">
      <c r="A235" s="57"/>
      <c r="B235" s="17" t="s">
        <v>2605</v>
      </c>
      <c r="C235" s="14" t="s">
        <v>155</v>
      </c>
      <c r="D235" s="18">
        <v>140</v>
      </c>
      <c r="E235" s="14">
        <v>0</v>
      </c>
      <c r="F235" s="19">
        <f t="shared" si="60"/>
        <v>0</v>
      </c>
      <c r="G235" s="18">
        <f t="shared" si="61"/>
        <v>133</v>
      </c>
      <c r="H235" s="18">
        <f t="shared" si="62"/>
        <v>130.19999999999999</v>
      </c>
      <c r="I235" s="18">
        <f t="shared" si="63"/>
        <v>126</v>
      </c>
      <c r="J235" s="18">
        <f t="shared" si="64"/>
        <v>119</v>
      </c>
    </row>
    <row r="236" spans="1:10" x14ac:dyDescent="0.3">
      <c r="A236" s="58"/>
      <c r="B236" s="20" t="s">
        <v>2600</v>
      </c>
      <c r="C236" s="21" t="s">
        <v>155</v>
      </c>
      <c r="D236" s="60">
        <v>190</v>
      </c>
      <c r="E236" s="21">
        <v>0</v>
      </c>
      <c r="F236" s="22">
        <f t="shared" si="60"/>
        <v>0</v>
      </c>
      <c r="G236" s="23">
        <f t="shared" si="61"/>
        <v>180.5</v>
      </c>
      <c r="H236" s="23">
        <f t="shared" si="62"/>
        <v>176.7</v>
      </c>
      <c r="I236" s="23">
        <f t="shared" si="63"/>
        <v>171</v>
      </c>
      <c r="J236" s="23">
        <f t="shared" si="64"/>
        <v>161.5</v>
      </c>
    </row>
    <row r="237" spans="1:10" x14ac:dyDescent="0.3">
      <c r="A237" s="57"/>
      <c r="B237" s="17" t="s">
        <v>2601</v>
      </c>
      <c r="C237" s="14" t="s">
        <v>155</v>
      </c>
      <c r="D237" s="18">
        <v>300</v>
      </c>
      <c r="E237" s="14">
        <v>0</v>
      </c>
      <c r="F237" s="19">
        <f t="shared" si="60"/>
        <v>0</v>
      </c>
      <c r="G237" s="18">
        <f t="shared" si="61"/>
        <v>285</v>
      </c>
      <c r="H237" s="18">
        <f t="shared" si="62"/>
        <v>279</v>
      </c>
      <c r="I237" s="18">
        <f t="shared" si="63"/>
        <v>270</v>
      </c>
      <c r="J237" s="18">
        <f t="shared" si="64"/>
        <v>255</v>
      </c>
    </row>
    <row r="238" spans="1:10" x14ac:dyDescent="0.3">
      <c r="A238" s="58"/>
      <c r="B238" s="20" t="s">
        <v>2602</v>
      </c>
      <c r="C238" s="21" t="s">
        <v>155</v>
      </c>
      <c r="D238" s="60">
        <v>160</v>
      </c>
      <c r="E238" s="21">
        <v>0</v>
      </c>
      <c r="F238" s="22">
        <f t="shared" si="60"/>
        <v>0</v>
      </c>
      <c r="G238" s="23">
        <f t="shared" si="61"/>
        <v>152</v>
      </c>
      <c r="H238" s="23">
        <f t="shared" si="62"/>
        <v>148.80000000000001</v>
      </c>
      <c r="I238" s="23">
        <f t="shared" si="63"/>
        <v>144</v>
      </c>
      <c r="J238" s="23">
        <f t="shared" si="64"/>
        <v>136</v>
      </c>
    </row>
    <row r="239" spans="1:10" x14ac:dyDescent="0.3">
      <c r="A239" s="52"/>
      <c r="B239" s="15" t="s">
        <v>164</v>
      </c>
      <c r="C239" s="15"/>
      <c r="D239" s="15"/>
      <c r="E239" s="15"/>
      <c r="F239" s="15"/>
      <c r="G239" s="15"/>
      <c r="H239" s="15"/>
      <c r="I239" s="15"/>
      <c r="J239" s="15"/>
    </row>
    <row r="240" spans="1:10" x14ac:dyDescent="0.3">
      <c r="A240" s="52"/>
      <c r="B240" s="31" t="s">
        <v>1800</v>
      </c>
      <c r="C240" s="31"/>
      <c r="D240" s="31"/>
      <c r="E240" s="31"/>
      <c r="F240" s="31"/>
      <c r="G240" s="31"/>
      <c r="H240" s="31"/>
      <c r="I240" s="31"/>
      <c r="J240" s="31"/>
    </row>
    <row r="241" spans="1:10" x14ac:dyDescent="0.3">
      <c r="A241" s="58"/>
      <c r="B241" s="20" t="s">
        <v>1798</v>
      </c>
      <c r="C241" s="21" t="s">
        <v>51</v>
      </c>
      <c r="D241" s="60"/>
      <c r="E241" s="21">
        <v>0</v>
      </c>
      <c r="F241" s="22">
        <f>D241*E241</f>
        <v>0</v>
      </c>
      <c r="G241" s="23">
        <f t="shared" si="61"/>
        <v>0</v>
      </c>
      <c r="H241" s="23">
        <f t="shared" si="62"/>
        <v>0</v>
      </c>
      <c r="I241" s="23">
        <f t="shared" si="63"/>
        <v>0</v>
      </c>
      <c r="J241" s="23">
        <f t="shared" si="64"/>
        <v>0</v>
      </c>
    </row>
    <row r="242" spans="1:10" x14ac:dyDescent="0.3">
      <c r="A242" s="57"/>
      <c r="B242" s="17" t="s">
        <v>165</v>
      </c>
      <c r="C242" s="14" t="s">
        <v>51</v>
      </c>
      <c r="D242" s="18"/>
      <c r="E242" s="14">
        <v>0</v>
      </c>
      <c r="F242" s="19">
        <f>D242*E242</f>
        <v>0</v>
      </c>
      <c r="G242" s="18">
        <f t="shared" si="61"/>
        <v>0</v>
      </c>
      <c r="H242" s="18">
        <f t="shared" si="62"/>
        <v>0</v>
      </c>
      <c r="I242" s="18">
        <f t="shared" si="63"/>
        <v>0</v>
      </c>
      <c r="J242" s="18">
        <f t="shared" si="64"/>
        <v>0</v>
      </c>
    </row>
    <row r="243" spans="1:10" x14ac:dyDescent="0.3">
      <c r="A243" s="58"/>
      <c r="B243" s="20" t="s">
        <v>1799</v>
      </c>
      <c r="C243" s="21" t="s">
        <v>51</v>
      </c>
      <c r="D243" s="60"/>
      <c r="E243" s="21">
        <v>0</v>
      </c>
      <c r="F243" s="22">
        <f>D243*E243</f>
        <v>0</v>
      </c>
      <c r="G243" s="23">
        <f t="shared" si="61"/>
        <v>0</v>
      </c>
      <c r="H243" s="23">
        <f t="shared" si="62"/>
        <v>0</v>
      </c>
      <c r="I243" s="23">
        <f t="shared" si="63"/>
        <v>0</v>
      </c>
      <c r="J243" s="23">
        <f t="shared" si="64"/>
        <v>0</v>
      </c>
    </row>
    <row r="244" spans="1:10" x14ac:dyDescent="0.3">
      <c r="A244" s="57"/>
      <c r="B244" s="17" t="s">
        <v>166</v>
      </c>
      <c r="C244" s="14" t="s">
        <v>51</v>
      </c>
      <c r="D244" s="18"/>
      <c r="E244" s="14">
        <v>0</v>
      </c>
      <c r="F244" s="19">
        <f>D244*E244</f>
        <v>0</v>
      </c>
      <c r="G244" s="18">
        <f t="shared" si="61"/>
        <v>0</v>
      </c>
      <c r="H244" s="18">
        <f t="shared" si="62"/>
        <v>0</v>
      </c>
      <c r="I244" s="18">
        <f t="shared" si="63"/>
        <v>0</v>
      </c>
      <c r="J244" s="18">
        <f t="shared" si="64"/>
        <v>0</v>
      </c>
    </row>
    <row r="245" spans="1:10" x14ac:dyDescent="0.3">
      <c r="A245" s="17"/>
      <c r="B245" s="31" t="s">
        <v>1802</v>
      </c>
      <c r="C245" s="31"/>
      <c r="D245" s="31"/>
      <c r="E245" s="31"/>
      <c r="F245" s="31"/>
      <c r="G245" s="31"/>
      <c r="H245" s="31"/>
      <c r="I245" s="31"/>
      <c r="J245" s="31"/>
    </row>
    <row r="246" spans="1:10" x14ac:dyDescent="0.3">
      <c r="A246" s="17"/>
      <c r="B246" s="17" t="s">
        <v>171</v>
      </c>
      <c r="C246" s="14" t="s">
        <v>22</v>
      </c>
      <c r="D246" s="18">
        <v>330</v>
      </c>
      <c r="E246" s="14">
        <v>0</v>
      </c>
      <c r="F246" s="19">
        <f>D246*E246</f>
        <v>0</v>
      </c>
      <c r="G246" s="18">
        <f>D246-D246*5%</f>
        <v>313.5</v>
      </c>
      <c r="H246" s="18">
        <f>D246-D246*7%</f>
        <v>306.89999999999998</v>
      </c>
      <c r="I246" s="18">
        <f>D246-D246*10%</f>
        <v>297</v>
      </c>
      <c r="J246" s="18">
        <f>D246-D246*15%</f>
        <v>280.5</v>
      </c>
    </row>
    <row r="247" spans="1:10" x14ac:dyDescent="0.3">
      <c r="A247" s="17"/>
      <c r="B247" s="31" t="s">
        <v>1801</v>
      </c>
      <c r="C247" s="31"/>
      <c r="D247" s="31"/>
      <c r="E247" s="31"/>
      <c r="F247" s="31"/>
      <c r="G247" s="31"/>
      <c r="H247" s="31"/>
      <c r="I247" s="31"/>
      <c r="J247" s="31"/>
    </row>
    <row r="248" spans="1:10" x14ac:dyDescent="0.3">
      <c r="A248" s="58"/>
      <c r="B248" s="20" t="s">
        <v>172</v>
      </c>
      <c r="C248" s="21" t="s">
        <v>100</v>
      </c>
      <c r="D248" s="60">
        <v>220</v>
      </c>
      <c r="E248" s="21">
        <v>0</v>
      </c>
      <c r="F248" s="22">
        <f>D248*E248</f>
        <v>0</v>
      </c>
      <c r="G248" s="23">
        <f>D248-D248*5%</f>
        <v>209</v>
      </c>
      <c r="H248" s="23">
        <f>D248-D248*7%</f>
        <v>204.6</v>
      </c>
      <c r="I248" s="23">
        <f>D248-D248*10%</f>
        <v>198</v>
      </c>
      <c r="J248" s="23">
        <f>D248-D248*15%</f>
        <v>187</v>
      </c>
    </row>
    <row r="249" spans="1:10" x14ac:dyDescent="0.3">
      <c r="A249" s="57"/>
      <c r="B249" s="17" t="s">
        <v>173</v>
      </c>
      <c r="C249" s="14" t="s">
        <v>100</v>
      </c>
      <c r="D249" s="18">
        <v>220</v>
      </c>
      <c r="E249" s="14">
        <v>0</v>
      </c>
      <c r="F249" s="19">
        <f>D249*E249</f>
        <v>0</v>
      </c>
      <c r="G249" s="18">
        <f>D249-D249*5%</f>
        <v>209</v>
      </c>
      <c r="H249" s="18">
        <f>D249-D249*7%</f>
        <v>204.6</v>
      </c>
      <c r="I249" s="18">
        <f>D249-D249*10%</f>
        <v>198</v>
      </c>
      <c r="J249" s="18">
        <f>D249-D249*15%</f>
        <v>187</v>
      </c>
    </row>
    <row r="250" spans="1:10" x14ac:dyDescent="0.3">
      <c r="A250" s="58"/>
      <c r="B250" s="20" t="s">
        <v>174</v>
      </c>
      <c r="C250" s="21" t="s">
        <v>146</v>
      </c>
      <c r="D250" s="60">
        <v>400</v>
      </c>
      <c r="E250" s="21">
        <v>0</v>
      </c>
      <c r="F250" s="22">
        <f>D250*E250</f>
        <v>0</v>
      </c>
      <c r="G250" s="23">
        <f>D250-D250*5%</f>
        <v>380</v>
      </c>
      <c r="H250" s="23">
        <f>D250-D250*7%</f>
        <v>372</v>
      </c>
      <c r="I250" s="23">
        <f>D250-D250*10%</f>
        <v>360</v>
      </c>
      <c r="J250" s="23">
        <f>D250-D250*15%</f>
        <v>340</v>
      </c>
    </row>
    <row r="251" spans="1:10" x14ac:dyDescent="0.3">
      <c r="A251" s="58"/>
      <c r="B251" s="20" t="s">
        <v>2630</v>
      </c>
      <c r="C251" s="21" t="s">
        <v>146</v>
      </c>
      <c r="D251" s="60">
        <v>450</v>
      </c>
      <c r="E251" s="21">
        <v>0</v>
      </c>
      <c r="F251" s="22">
        <f>D251*E251</f>
        <v>0</v>
      </c>
      <c r="G251" s="23">
        <f>D251-D251*5%</f>
        <v>427.5</v>
      </c>
      <c r="H251" s="23">
        <f>D251-D251*7%</f>
        <v>418.5</v>
      </c>
      <c r="I251" s="23">
        <f>D251-D251*10%</f>
        <v>405</v>
      </c>
      <c r="J251" s="23">
        <f>D251-D251*15%</f>
        <v>382.5</v>
      </c>
    </row>
    <row r="252" spans="1:10" x14ac:dyDescent="0.3">
      <c r="A252" s="17"/>
      <c r="B252" s="31" t="s">
        <v>1803</v>
      </c>
      <c r="C252" s="31"/>
      <c r="D252" s="31"/>
      <c r="E252" s="31"/>
      <c r="F252" s="31"/>
      <c r="G252" s="31"/>
      <c r="H252" s="31"/>
      <c r="I252" s="31"/>
      <c r="J252" s="31"/>
    </row>
    <row r="253" spans="1:10" x14ac:dyDescent="0.3">
      <c r="A253" s="58"/>
      <c r="B253" s="20" t="s">
        <v>167</v>
      </c>
      <c r="C253" s="21" t="s">
        <v>51</v>
      </c>
      <c r="D253" s="60">
        <v>80</v>
      </c>
      <c r="E253" s="21">
        <v>0</v>
      </c>
      <c r="F253" s="22">
        <f>D253*E253</f>
        <v>0</v>
      </c>
      <c r="G253" s="23">
        <f>D253-D253*5%</f>
        <v>76</v>
      </c>
      <c r="H253" s="23">
        <f>D253-D253*7%</f>
        <v>74.400000000000006</v>
      </c>
      <c r="I253" s="23">
        <f>D253-D253*10%</f>
        <v>72</v>
      </c>
      <c r="J253" s="23">
        <f>D253-D253*15%</f>
        <v>68</v>
      </c>
    </row>
    <row r="254" spans="1:10" x14ac:dyDescent="0.3">
      <c r="A254" s="87"/>
      <c r="B254" s="83" t="s">
        <v>169</v>
      </c>
      <c r="C254" s="25" t="s">
        <v>60</v>
      </c>
      <c r="D254" s="24">
        <v>110</v>
      </c>
      <c r="E254" s="25">
        <v>0</v>
      </c>
      <c r="F254" s="34">
        <f>D254*E254</f>
        <v>0</v>
      </c>
      <c r="G254" s="24">
        <f>D254-D254*5%</f>
        <v>104.5</v>
      </c>
      <c r="H254" s="24">
        <f>D254-D254*7%</f>
        <v>102.3</v>
      </c>
      <c r="I254" s="24">
        <f>D254-D254*10%</f>
        <v>99</v>
      </c>
      <c r="J254" s="24">
        <f>D254-D254*15%</f>
        <v>93.5</v>
      </c>
    </row>
    <row r="255" spans="1:10" x14ac:dyDescent="0.3">
      <c r="A255" s="58"/>
      <c r="B255" s="20" t="s">
        <v>170</v>
      </c>
      <c r="C255" s="21" t="s">
        <v>51</v>
      </c>
      <c r="D255" s="60">
        <v>420</v>
      </c>
      <c r="E255" s="21">
        <v>0</v>
      </c>
      <c r="F255" s="22">
        <f>D255*E255</f>
        <v>0</v>
      </c>
      <c r="G255" s="23">
        <f>D255-D255*5%</f>
        <v>399</v>
      </c>
      <c r="H255" s="23">
        <f>D255-D255*7%</f>
        <v>390.6</v>
      </c>
      <c r="I255" s="23">
        <f>D255-D255*10%</f>
        <v>378</v>
      </c>
      <c r="J255" s="23">
        <f>D255-D255*15%</f>
        <v>357</v>
      </c>
    </row>
    <row r="256" spans="1:10" x14ac:dyDescent="0.3">
      <c r="A256" s="87"/>
      <c r="B256" s="83" t="s">
        <v>168</v>
      </c>
      <c r="C256" s="25" t="s">
        <v>51</v>
      </c>
      <c r="D256" s="24">
        <v>210</v>
      </c>
      <c r="E256" s="25">
        <v>0</v>
      </c>
      <c r="F256" s="34">
        <f>D256*E256</f>
        <v>0</v>
      </c>
      <c r="G256" s="24">
        <f>D256-D256*5%</f>
        <v>199.5</v>
      </c>
      <c r="H256" s="24">
        <f>D256-D256*7%</f>
        <v>195.3</v>
      </c>
      <c r="I256" s="24">
        <f>D256-D256*10%</f>
        <v>189</v>
      </c>
      <c r="J256" s="24">
        <f>D256-D256*15%</f>
        <v>178.5</v>
      </c>
    </row>
    <row r="257" spans="1:10" x14ac:dyDescent="0.3">
      <c r="A257" s="58"/>
      <c r="B257" s="20" t="s">
        <v>177</v>
      </c>
      <c r="C257" s="21" t="s">
        <v>30</v>
      </c>
      <c r="D257" s="60" t="e">
        <v>#VALUE!</v>
      </c>
      <c r="E257" s="21">
        <v>0</v>
      </c>
      <c r="F257" s="22">
        <v>0</v>
      </c>
      <c r="G257" s="23" t="s">
        <v>116</v>
      </c>
      <c r="H257" s="23" t="s">
        <v>116</v>
      </c>
      <c r="I257" s="23" t="s">
        <v>116</v>
      </c>
      <c r="J257" s="23" t="s">
        <v>116</v>
      </c>
    </row>
    <row r="258" spans="1:10" ht="18" x14ac:dyDescent="0.35">
      <c r="A258" s="121" t="s">
        <v>1691</v>
      </c>
      <c r="B258" s="122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3">
      <c r="A259" s="17"/>
      <c r="B259" s="31" t="s">
        <v>1692</v>
      </c>
      <c r="C259" s="31"/>
      <c r="D259" s="31"/>
      <c r="E259" s="31"/>
      <c r="F259" s="31"/>
      <c r="G259" s="31"/>
      <c r="H259" s="31"/>
      <c r="I259" s="31"/>
      <c r="J259" s="31"/>
    </row>
    <row r="260" spans="1:10" x14ac:dyDescent="0.3">
      <c r="A260" s="17"/>
      <c r="B260" s="31" t="s">
        <v>1852</v>
      </c>
      <c r="C260" s="31"/>
      <c r="D260" s="31"/>
      <c r="E260" s="31"/>
      <c r="F260" s="31"/>
      <c r="G260" s="31"/>
      <c r="H260" s="31"/>
      <c r="I260" s="31"/>
      <c r="J260" s="31"/>
    </row>
    <row r="261" spans="1:10" x14ac:dyDescent="0.3">
      <c r="A261" s="58" t="s">
        <v>1731</v>
      </c>
      <c r="B261" s="20" t="s">
        <v>1732</v>
      </c>
      <c r="C261" s="21" t="s">
        <v>464</v>
      </c>
      <c r="D261" s="60">
        <v>480</v>
      </c>
      <c r="E261" s="21">
        <v>0</v>
      </c>
      <c r="F261" s="22">
        <f>E261*D261</f>
        <v>0</v>
      </c>
      <c r="G261" s="23">
        <f>D261-D261*5%</f>
        <v>456</v>
      </c>
      <c r="H261" s="23">
        <f>D261-D261*7%</f>
        <v>446.4</v>
      </c>
      <c r="I261" s="23">
        <f>D261-D261*10%</f>
        <v>432</v>
      </c>
      <c r="J261" s="23">
        <f>D261-D261*15%</f>
        <v>408</v>
      </c>
    </row>
    <row r="262" spans="1:10" x14ac:dyDescent="0.3">
      <c r="A262" s="57" t="s">
        <v>1747</v>
      </c>
      <c r="B262" s="17" t="s">
        <v>1748</v>
      </c>
      <c r="C262" s="14" t="s">
        <v>1752</v>
      </c>
      <c r="D262" s="18">
        <v>220</v>
      </c>
      <c r="E262" s="14">
        <v>0</v>
      </c>
      <c r="F262" s="19">
        <f>E262*D262</f>
        <v>0</v>
      </c>
      <c r="G262" s="18">
        <f>D262-D262*5%</f>
        <v>209</v>
      </c>
      <c r="H262" s="18">
        <f>D262-D262*7%</f>
        <v>204.6</v>
      </c>
      <c r="I262" s="18">
        <f>D262-D262*10%</f>
        <v>198</v>
      </c>
      <c r="J262" s="18">
        <f>D262-D262*15%</f>
        <v>187</v>
      </c>
    </row>
    <row r="263" spans="1:10" x14ac:dyDescent="0.3">
      <c r="A263" s="58" t="s">
        <v>1749</v>
      </c>
      <c r="B263" s="20" t="s">
        <v>1748</v>
      </c>
      <c r="C263" s="21" t="s">
        <v>534</v>
      </c>
      <c r="D263" s="60">
        <v>320</v>
      </c>
      <c r="E263" s="21">
        <v>0</v>
      </c>
      <c r="F263" s="22">
        <f>E263*D263</f>
        <v>0</v>
      </c>
      <c r="G263" s="23">
        <f>D263-D263*5%</f>
        <v>304</v>
      </c>
      <c r="H263" s="23">
        <f>D263-D263*7%</f>
        <v>297.60000000000002</v>
      </c>
      <c r="I263" s="23">
        <f>D263-D263*10%</f>
        <v>288</v>
      </c>
      <c r="J263" s="23">
        <f>D263-D263*15%</f>
        <v>272</v>
      </c>
    </row>
    <row r="264" spans="1:10" x14ac:dyDescent="0.3">
      <c r="A264" s="57" t="s">
        <v>1735</v>
      </c>
      <c r="B264" s="17" t="s">
        <v>1736</v>
      </c>
      <c r="C264" s="14" t="s">
        <v>335</v>
      </c>
      <c r="D264" s="18">
        <v>1020</v>
      </c>
      <c r="E264" s="14">
        <v>0</v>
      </c>
      <c r="F264" s="19">
        <f>E264*D264</f>
        <v>0</v>
      </c>
      <c r="G264" s="18">
        <f>D264-D264*5%</f>
        <v>969</v>
      </c>
      <c r="H264" s="18">
        <f>D264-D264*7%</f>
        <v>948.6</v>
      </c>
      <c r="I264" s="18">
        <f>D264-D264*10%</f>
        <v>918</v>
      </c>
      <c r="J264" s="18">
        <f>D264-D264*15%</f>
        <v>867</v>
      </c>
    </row>
    <row r="265" spans="1:10" x14ac:dyDescent="0.3">
      <c r="A265" s="58" t="s">
        <v>1737</v>
      </c>
      <c r="B265" s="20" t="s">
        <v>1736</v>
      </c>
      <c r="C265" s="21" t="s">
        <v>534</v>
      </c>
      <c r="D265" s="60">
        <v>480</v>
      </c>
      <c r="E265" s="21">
        <v>0</v>
      </c>
      <c r="F265" s="22">
        <f>E265*D265</f>
        <v>0</v>
      </c>
      <c r="G265" s="23">
        <f>D265-D265*5%</f>
        <v>456</v>
      </c>
      <c r="H265" s="23">
        <f>D265-D265*7%</f>
        <v>446.4</v>
      </c>
      <c r="I265" s="23">
        <f>D265-D265*10%</f>
        <v>432</v>
      </c>
      <c r="J265" s="23">
        <f>D265-D265*15%</f>
        <v>408</v>
      </c>
    </row>
    <row r="266" spans="1:10" x14ac:dyDescent="0.3">
      <c r="A266" s="57" t="s">
        <v>1693</v>
      </c>
      <c r="B266" s="17" t="s">
        <v>1694</v>
      </c>
      <c r="C266" s="14" t="s">
        <v>335</v>
      </c>
      <c r="D266" s="18">
        <v>320</v>
      </c>
      <c r="E266" s="14">
        <v>0</v>
      </c>
      <c r="F266" s="19">
        <f t="shared" ref="F266:F302" si="65">E266*D266</f>
        <v>0</v>
      </c>
      <c r="G266" s="18">
        <f t="shared" ref="G266:G302" si="66">D266-D266*5%</f>
        <v>304</v>
      </c>
      <c r="H266" s="18">
        <f t="shared" ref="H266:H302" si="67">D266-D266*7%</f>
        <v>297.60000000000002</v>
      </c>
      <c r="I266" s="18">
        <f t="shared" ref="I266:I302" si="68">D266-D266*10%</f>
        <v>288</v>
      </c>
      <c r="J266" s="18">
        <f t="shared" ref="J266:J302" si="69">D266-D266*15%</f>
        <v>272</v>
      </c>
    </row>
    <row r="267" spans="1:10" x14ac:dyDescent="0.3">
      <c r="A267" s="17"/>
      <c r="B267" s="31" t="s">
        <v>1853</v>
      </c>
      <c r="C267" s="31"/>
      <c r="D267" s="31"/>
      <c r="E267" s="31"/>
      <c r="F267" s="31"/>
      <c r="G267" s="31"/>
      <c r="H267" s="31"/>
      <c r="I267" s="31"/>
      <c r="J267" s="31"/>
    </row>
    <row r="268" spans="1:10" x14ac:dyDescent="0.3">
      <c r="A268" s="58" t="s">
        <v>1695</v>
      </c>
      <c r="B268" s="20" t="s">
        <v>1696</v>
      </c>
      <c r="C268" s="21" t="s">
        <v>334</v>
      </c>
      <c r="D268" s="60">
        <v>230</v>
      </c>
      <c r="E268" s="21">
        <v>0</v>
      </c>
      <c r="F268" s="22">
        <f t="shared" si="65"/>
        <v>0</v>
      </c>
      <c r="G268" s="23">
        <f t="shared" si="66"/>
        <v>218.5</v>
      </c>
      <c r="H268" s="23">
        <f t="shared" si="67"/>
        <v>213.9</v>
      </c>
      <c r="I268" s="23">
        <f t="shared" si="68"/>
        <v>207</v>
      </c>
      <c r="J268" s="23">
        <f t="shared" si="69"/>
        <v>195.5</v>
      </c>
    </row>
    <row r="269" spans="1:10" x14ac:dyDescent="0.3">
      <c r="A269" s="57" t="s">
        <v>1697</v>
      </c>
      <c r="B269" s="17" t="s">
        <v>1696</v>
      </c>
      <c r="C269" s="14" t="s">
        <v>335</v>
      </c>
      <c r="D269" s="18">
        <v>360</v>
      </c>
      <c r="E269" s="14">
        <v>0</v>
      </c>
      <c r="F269" s="19">
        <f t="shared" si="65"/>
        <v>0</v>
      </c>
      <c r="G269" s="18">
        <f t="shared" si="66"/>
        <v>342</v>
      </c>
      <c r="H269" s="18">
        <f t="shared" si="67"/>
        <v>334.8</v>
      </c>
      <c r="I269" s="18">
        <f t="shared" si="68"/>
        <v>324</v>
      </c>
      <c r="J269" s="18">
        <f t="shared" si="69"/>
        <v>306</v>
      </c>
    </row>
    <row r="270" spans="1:10" x14ac:dyDescent="0.3">
      <c r="A270" s="58" t="s">
        <v>1698</v>
      </c>
      <c r="B270" s="20" t="s">
        <v>1699</v>
      </c>
      <c r="C270" s="21" t="s">
        <v>334</v>
      </c>
      <c r="D270" s="60">
        <v>240</v>
      </c>
      <c r="E270" s="21">
        <v>0</v>
      </c>
      <c r="F270" s="22">
        <f t="shared" si="65"/>
        <v>0</v>
      </c>
      <c r="G270" s="23">
        <f t="shared" si="66"/>
        <v>228</v>
      </c>
      <c r="H270" s="23">
        <f t="shared" si="67"/>
        <v>223.2</v>
      </c>
      <c r="I270" s="23">
        <f t="shared" si="68"/>
        <v>216</v>
      </c>
      <c r="J270" s="23">
        <f t="shared" si="69"/>
        <v>204</v>
      </c>
    </row>
    <row r="271" spans="1:10" x14ac:dyDescent="0.3">
      <c r="A271" s="57" t="s">
        <v>1700</v>
      </c>
      <c r="B271" s="17" t="s">
        <v>1699</v>
      </c>
      <c r="C271" s="14" t="s">
        <v>335</v>
      </c>
      <c r="D271" s="18">
        <v>370</v>
      </c>
      <c r="E271" s="14">
        <v>0</v>
      </c>
      <c r="F271" s="19">
        <f t="shared" si="65"/>
        <v>0</v>
      </c>
      <c r="G271" s="18">
        <f t="shared" si="66"/>
        <v>351.5</v>
      </c>
      <c r="H271" s="18">
        <f t="shared" si="67"/>
        <v>344.1</v>
      </c>
      <c r="I271" s="18">
        <f t="shared" si="68"/>
        <v>333</v>
      </c>
      <c r="J271" s="18">
        <f t="shared" si="69"/>
        <v>314.5</v>
      </c>
    </row>
    <row r="272" spans="1:10" x14ac:dyDescent="0.3">
      <c r="A272" s="58" t="s">
        <v>1701</v>
      </c>
      <c r="B272" s="20" t="s">
        <v>1702</v>
      </c>
      <c r="C272" s="21" t="s">
        <v>334</v>
      </c>
      <c r="D272" s="60">
        <v>250</v>
      </c>
      <c r="E272" s="21">
        <v>0</v>
      </c>
      <c r="F272" s="22">
        <f t="shared" si="65"/>
        <v>0</v>
      </c>
      <c r="G272" s="23">
        <f t="shared" si="66"/>
        <v>237.5</v>
      </c>
      <c r="H272" s="23">
        <f t="shared" si="67"/>
        <v>232.5</v>
      </c>
      <c r="I272" s="23">
        <f t="shared" si="68"/>
        <v>225</v>
      </c>
      <c r="J272" s="23">
        <f t="shared" si="69"/>
        <v>212.5</v>
      </c>
    </row>
    <row r="273" spans="1:10" x14ac:dyDescent="0.3">
      <c r="A273" s="57" t="s">
        <v>1703</v>
      </c>
      <c r="B273" s="17" t="s">
        <v>1702</v>
      </c>
      <c r="C273" s="14" t="s">
        <v>335</v>
      </c>
      <c r="D273" s="18">
        <v>370</v>
      </c>
      <c r="E273" s="14">
        <v>0</v>
      </c>
      <c r="F273" s="19">
        <f t="shared" si="65"/>
        <v>0</v>
      </c>
      <c r="G273" s="18">
        <f t="shared" si="66"/>
        <v>351.5</v>
      </c>
      <c r="H273" s="18">
        <f t="shared" si="67"/>
        <v>344.1</v>
      </c>
      <c r="I273" s="18">
        <f t="shared" si="68"/>
        <v>333</v>
      </c>
      <c r="J273" s="18">
        <f t="shared" si="69"/>
        <v>314.5</v>
      </c>
    </row>
    <row r="274" spans="1:10" x14ac:dyDescent="0.3">
      <c r="A274" s="17"/>
      <c r="B274" s="31" t="s">
        <v>1854</v>
      </c>
      <c r="C274" s="31"/>
      <c r="D274" s="31"/>
      <c r="E274" s="31"/>
      <c r="F274" s="31"/>
      <c r="G274" s="31"/>
      <c r="H274" s="31"/>
      <c r="I274" s="31"/>
      <c r="J274" s="31"/>
    </row>
    <row r="275" spans="1:10" x14ac:dyDescent="0.3">
      <c r="A275" s="58" t="s">
        <v>1704</v>
      </c>
      <c r="B275" s="20" t="s">
        <v>1705</v>
      </c>
      <c r="C275" s="21" t="s">
        <v>335</v>
      </c>
      <c r="D275" s="60">
        <v>340</v>
      </c>
      <c r="E275" s="21">
        <v>0</v>
      </c>
      <c r="F275" s="22">
        <f t="shared" si="65"/>
        <v>0</v>
      </c>
      <c r="G275" s="23">
        <f t="shared" si="66"/>
        <v>323</v>
      </c>
      <c r="H275" s="23">
        <f t="shared" si="67"/>
        <v>316.2</v>
      </c>
      <c r="I275" s="23">
        <f t="shared" si="68"/>
        <v>306</v>
      </c>
      <c r="J275" s="23">
        <f t="shared" si="69"/>
        <v>289</v>
      </c>
    </row>
    <row r="276" spans="1:10" x14ac:dyDescent="0.3">
      <c r="A276" s="57" t="s">
        <v>1706</v>
      </c>
      <c r="B276" s="17" t="s">
        <v>1705</v>
      </c>
      <c r="C276" s="14" t="s">
        <v>334</v>
      </c>
      <c r="D276" s="18">
        <v>220</v>
      </c>
      <c r="E276" s="14">
        <v>0</v>
      </c>
      <c r="F276" s="19">
        <f t="shared" si="65"/>
        <v>0</v>
      </c>
      <c r="G276" s="18">
        <f t="shared" si="66"/>
        <v>209</v>
      </c>
      <c r="H276" s="18">
        <f t="shared" si="67"/>
        <v>204.6</v>
      </c>
      <c r="I276" s="18">
        <f t="shared" si="68"/>
        <v>198</v>
      </c>
      <c r="J276" s="18">
        <f t="shared" si="69"/>
        <v>187</v>
      </c>
    </row>
    <row r="277" spans="1:10" x14ac:dyDescent="0.3">
      <c r="A277" s="58" t="s">
        <v>1707</v>
      </c>
      <c r="B277" s="20" t="s">
        <v>1708</v>
      </c>
      <c r="C277" s="21" t="s">
        <v>334</v>
      </c>
      <c r="D277" s="60">
        <v>220</v>
      </c>
      <c r="E277" s="21">
        <v>0</v>
      </c>
      <c r="F277" s="22">
        <f t="shared" si="65"/>
        <v>0</v>
      </c>
      <c r="G277" s="23">
        <f t="shared" si="66"/>
        <v>209</v>
      </c>
      <c r="H277" s="23">
        <f t="shared" si="67"/>
        <v>204.6</v>
      </c>
      <c r="I277" s="23">
        <f t="shared" si="68"/>
        <v>198</v>
      </c>
      <c r="J277" s="23">
        <f t="shared" si="69"/>
        <v>187</v>
      </c>
    </row>
    <row r="278" spans="1:10" x14ac:dyDescent="0.3">
      <c r="A278" s="57" t="s">
        <v>1709</v>
      </c>
      <c r="B278" s="17" t="s">
        <v>1708</v>
      </c>
      <c r="C278" s="14" t="s">
        <v>335</v>
      </c>
      <c r="D278" s="18">
        <v>340</v>
      </c>
      <c r="E278" s="14">
        <v>0</v>
      </c>
      <c r="F278" s="19">
        <f t="shared" si="65"/>
        <v>0</v>
      </c>
      <c r="G278" s="18">
        <f t="shared" si="66"/>
        <v>323</v>
      </c>
      <c r="H278" s="18">
        <f t="shared" si="67"/>
        <v>316.2</v>
      </c>
      <c r="I278" s="18">
        <f t="shared" si="68"/>
        <v>306</v>
      </c>
      <c r="J278" s="18">
        <f t="shared" si="69"/>
        <v>289</v>
      </c>
    </row>
    <row r="279" spans="1:10" x14ac:dyDescent="0.3">
      <c r="A279" s="58" t="s">
        <v>1710</v>
      </c>
      <c r="B279" s="20" t="s">
        <v>1711</v>
      </c>
      <c r="C279" s="21" t="s">
        <v>334</v>
      </c>
      <c r="D279" s="60">
        <v>210</v>
      </c>
      <c r="E279" s="21">
        <v>0</v>
      </c>
      <c r="F279" s="22">
        <f t="shared" si="65"/>
        <v>0</v>
      </c>
      <c r="G279" s="23">
        <f t="shared" si="66"/>
        <v>199.5</v>
      </c>
      <c r="H279" s="23">
        <f t="shared" si="67"/>
        <v>195.3</v>
      </c>
      <c r="I279" s="23">
        <f t="shared" si="68"/>
        <v>189</v>
      </c>
      <c r="J279" s="23">
        <f t="shared" si="69"/>
        <v>178.5</v>
      </c>
    </row>
    <row r="280" spans="1:10" x14ac:dyDescent="0.3">
      <c r="A280" s="57" t="s">
        <v>1712</v>
      </c>
      <c r="B280" s="17" t="s">
        <v>1711</v>
      </c>
      <c r="C280" s="14" t="s">
        <v>335</v>
      </c>
      <c r="D280" s="18">
        <v>350</v>
      </c>
      <c r="E280" s="14">
        <v>0</v>
      </c>
      <c r="F280" s="19">
        <f t="shared" si="65"/>
        <v>0</v>
      </c>
      <c r="G280" s="18">
        <f t="shared" si="66"/>
        <v>332.5</v>
      </c>
      <c r="H280" s="18">
        <f t="shared" si="67"/>
        <v>325.5</v>
      </c>
      <c r="I280" s="18">
        <f t="shared" si="68"/>
        <v>315</v>
      </c>
      <c r="J280" s="18">
        <f t="shared" si="69"/>
        <v>297.5</v>
      </c>
    </row>
    <row r="281" spans="1:10" x14ac:dyDescent="0.3">
      <c r="A281" s="17"/>
      <c r="B281" s="31" t="s">
        <v>1855</v>
      </c>
      <c r="C281" s="31"/>
      <c r="D281" s="31"/>
      <c r="E281" s="31"/>
      <c r="F281" s="31"/>
      <c r="G281" s="31"/>
      <c r="H281" s="31"/>
      <c r="I281" s="31"/>
      <c r="J281" s="31"/>
    </row>
    <row r="282" spans="1:10" x14ac:dyDescent="0.3">
      <c r="A282" s="58" t="s">
        <v>1713</v>
      </c>
      <c r="B282" s="20" t="s">
        <v>1714</v>
      </c>
      <c r="C282" s="21" t="s">
        <v>334</v>
      </c>
      <c r="D282" s="60">
        <v>320</v>
      </c>
      <c r="E282" s="21">
        <v>0</v>
      </c>
      <c r="F282" s="22">
        <f t="shared" si="65"/>
        <v>0</v>
      </c>
      <c r="G282" s="23">
        <f t="shared" si="66"/>
        <v>304</v>
      </c>
      <c r="H282" s="23">
        <f t="shared" si="67"/>
        <v>297.60000000000002</v>
      </c>
      <c r="I282" s="23">
        <f t="shared" si="68"/>
        <v>288</v>
      </c>
      <c r="J282" s="23">
        <f t="shared" si="69"/>
        <v>272</v>
      </c>
    </row>
    <row r="283" spans="1:10" x14ac:dyDescent="0.3">
      <c r="A283" s="57" t="s">
        <v>1715</v>
      </c>
      <c r="B283" s="17" t="s">
        <v>1716</v>
      </c>
      <c r="C283" s="14" t="s">
        <v>334</v>
      </c>
      <c r="D283" s="18">
        <v>320</v>
      </c>
      <c r="E283" s="14">
        <v>0</v>
      </c>
      <c r="F283" s="19">
        <f t="shared" si="65"/>
        <v>0</v>
      </c>
      <c r="G283" s="18">
        <f t="shared" si="66"/>
        <v>304</v>
      </c>
      <c r="H283" s="18">
        <f t="shared" si="67"/>
        <v>297.60000000000002</v>
      </c>
      <c r="I283" s="18">
        <f t="shared" si="68"/>
        <v>288</v>
      </c>
      <c r="J283" s="18">
        <f t="shared" si="69"/>
        <v>272</v>
      </c>
    </row>
    <row r="284" spans="1:10" x14ac:dyDescent="0.3">
      <c r="A284" s="58" t="s">
        <v>1717</v>
      </c>
      <c r="B284" s="20" t="s">
        <v>1718</v>
      </c>
      <c r="C284" s="21" t="s">
        <v>334</v>
      </c>
      <c r="D284" s="60">
        <v>320</v>
      </c>
      <c r="E284" s="21">
        <v>0</v>
      </c>
      <c r="F284" s="22">
        <f t="shared" si="65"/>
        <v>0</v>
      </c>
      <c r="G284" s="23">
        <f t="shared" si="66"/>
        <v>304</v>
      </c>
      <c r="H284" s="23">
        <f t="shared" si="67"/>
        <v>297.60000000000002</v>
      </c>
      <c r="I284" s="23">
        <f t="shared" si="68"/>
        <v>288</v>
      </c>
      <c r="J284" s="23">
        <f t="shared" si="69"/>
        <v>272</v>
      </c>
    </row>
    <row r="285" spans="1:10" x14ac:dyDescent="0.3">
      <c r="A285" s="57" t="s">
        <v>1719</v>
      </c>
      <c r="B285" s="17" t="s">
        <v>1720</v>
      </c>
      <c r="C285" s="14" t="s">
        <v>334</v>
      </c>
      <c r="D285" s="18">
        <v>320</v>
      </c>
      <c r="E285" s="14">
        <v>0</v>
      </c>
      <c r="F285" s="19">
        <f t="shared" si="65"/>
        <v>0</v>
      </c>
      <c r="G285" s="18">
        <f t="shared" si="66"/>
        <v>304</v>
      </c>
      <c r="H285" s="18">
        <f t="shared" si="67"/>
        <v>297.60000000000002</v>
      </c>
      <c r="I285" s="18">
        <f t="shared" si="68"/>
        <v>288</v>
      </c>
      <c r="J285" s="18">
        <f t="shared" si="69"/>
        <v>272</v>
      </c>
    </row>
    <row r="286" spans="1:10" x14ac:dyDescent="0.3">
      <c r="A286" s="17"/>
      <c r="B286" s="31" t="s">
        <v>1856</v>
      </c>
      <c r="C286" s="31"/>
      <c r="D286" s="31"/>
      <c r="E286" s="31"/>
      <c r="F286" s="31"/>
      <c r="G286" s="31"/>
      <c r="H286" s="31"/>
      <c r="I286" s="31"/>
      <c r="J286" s="31"/>
    </row>
    <row r="287" spans="1:10" x14ac:dyDescent="0.3">
      <c r="A287" s="58" t="s">
        <v>1721</v>
      </c>
      <c r="B287" s="20" t="s">
        <v>1722</v>
      </c>
      <c r="C287" s="21" t="s">
        <v>1752</v>
      </c>
      <c r="D287" s="60">
        <v>350</v>
      </c>
      <c r="E287" s="21">
        <v>0</v>
      </c>
      <c r="F287" s="22">
        <f t="shared" si="65"/>
        <v>0</v>
      </c>
      <c r="G287" s="23">
        <f t="shared" si="66"/>
        <v>332.5</v>
      </c>
      <c r="H287" s="23">
        <f t="shared" si="67"/>
        <v>325.5</v>
      </c>
      <c r="I287" s="23">
        <f t="shared" si="68"/>
        <v>315</v>
      </c>
      <c r="J287" s="23">
        <f t="shared" si="69"/>
        <v>297.5</v>
      </c>
    </row>
    <row r="288" spans="1:10" x14ac:dyDescent="0.3">
      <c r="A288" s="57" t="s">
        <v>1723</v>
      </c>
      <c r="B288" s="17" t="s">
        <v>1724</v>
      </c>
      <c r="C288" s="14" t="s">
        <v>1752</v>
      </c>
      <c r="D288" s="18">
        <v>350</v>
      </c>
      <c r="E288" s="14">
        <v>0</v>
      </c>
      <c r="F288" s="19">
        <f t="shared" si="65"/>
        <v>0</v>
      </c>
      <c r="G288" s="18">
        <f t="shared" si="66"/>
        <v>332.5</v>
      </c>
      <c r="H288" s="18">
        <f t="shared" si="67"/>
        <v>325.5</v>
      </c>
      <c r="I288" s="18">
        <f t="shared" si="68"/>
        <v>315</v>
      </c>
      <c r="J288" s="18">
        <f t="shared" si="69"/>
        <v>297.5</v>
      </c>
    </row>
    <row r="289" spans="1:10" x14ac:dyDescent="0.3">
      <c r="A289" s="58" t="s">
        <v>1725</v>
      </c>
      <c r="B289" s="20" t="s">
        <v>1726</v>
      </c>
      <c r="C289" s="21" t="s">
        <v>1752</v>
      </c>
      <c r="D289" s="60">
        <v>350</v>
      </c>
      <c r="E289" s="21">
        <v>0</v>
      </c>
      <c r="F289" s="22">
        <f t="shared" si="65"/>
        <v>0</v>
      </c>
      <c r="G289" s="23">
        <f t="shared" si="66"/>
        <v>332.5</v>
      </c>
      <c r="H289" s="23">
        <f t="shared" si="67"/>
        <v>325.5</v>
      </c>
      <c r="I289" s="23">
        <f t="shared" si="68"/>
        <v>315</v>
      </c>
      <c r="J289" s="23">
        <f t="shared" si="69"/>
        <v>297.5</v>
      </c>
    </row>
    <row r="290" spans="1:10" x14ac:dyDescent="0.3">
      <c r="A290" s="17"/>
      <c r="B290" s="31" t="s">
        <v>1857</v>
      </c>
      <c r="C290" s="31"/>
      <c r="D290" s="31"/>
      <c r="E290" s="31"/>
      <c r="F290" s="31"/>
      <c r="G290" s="31"/>
      <c r="H290" s="31"/>
      <c r="I290" s="31"/>
      <c r="J290" s="31"/>
    </row>
    <row r="291" spans="1:10" x14ac:dyDescent="0.3">
      <c r="A291" s="58" t="s">
        <v>1727</v>
      </c>
      <c r="B291" s="20" t="s">
        <v>1728</v>
      </c>
      <c r="C291" s="21" t="s">
        <v>226</v>
      </c>
      <c r="D291" s="60">
        <v>630</v>
      </c>
      <c r="E291" s="21">
        <v>0</v>
      </c>
      <c r="F291" s="22">
        <f t="shared" si="65"/>
        <v>0</v>
      </c>
      <c r="G291" s="23">
        <f t="shared" si="66"/>
        <v>598.5</v>
      </c>
      <c r="H291" s="23">
        <f t="shared" si="67"/>
        <v>585.9</v>
      </c>
      <c r="I291" s="23">
        <f t="shared" si="68"/>
        <v>567</v>
      </c>
      <c r="J291" s="23">
        <f t="shared" si="69"/>
        <v>535.5</v>
      </c>
    </row>
    <row r="292" spans="1:10" x14ac:dyDescent="0.3">
      <c r="A292" s="57" t="s">
        <v>1729</v>
      </c>
      <c r="B292" s="17" t="s">
        <v>1728</v>
      </c>
      <c r="C292" s="14" t="s">
        <v>335</v>
      </c>
      <c r="D292" s="18">
        <v>390</v>
      </c>
      <c r="E292" s="14">
        <v>0</v>
      </c>
      <c r="F292" s="19">
        <f t="shared" si="65"/>
        <v>0</v>
      </c>
      <c r="G292" s="18">
        <f t="shared" si="66"/>
        <v>370.5</v>
      </c>
      <c r="H292" s="18">
        <f t="shared" si="67"/>
        <v>362.7</v>
      </c>
      <c r="I292" s="18">
        <f t="shared" si="68"/>
        <v>351</v>
      </c>
      <c r="J292" s="18">
        <f t="shared" si="69"/>
        <v>331.5</v>
      </c>
    </row>
    <row r="293" spans="1:10" x14ac:dyDescent="0.3">
      <c r="A293" s="58" t="s">
        <v>1730</v>
      </c>
      <c r="B293" s="20" t="s">
        <v>1728</v>
      </c>
      <c r="C293" s="21" t="s">
        <v>464</v>
      </c>
      <c r="D293" s="60">
        <v>180</v>
      </c>
      <c r="E293" s="21">
        <v>0</v>
      </c>
      <c r="F293" s="22">
        <f t="shared" si="65"/>
        <v>0</v>
      </c>
      <c r="G293" s="23">
        <f t="shared" si="66"/>
        <v>171</v>
      </c>
      <c r="H293" s="23">
        <f t="shared" si="67"/>
        <v>167.4</v>
      </c>
      <c r="I293" s="23">
        <f t="shared" si="68"/>
        <v>162</v>
      </c>
      <c r="J293" s="23">
        <f t="shared" si="69"/>
        <v>153</v>
      </c>
    </row>
    <row r="294" spans="1:10" x14ac:dyDescent="0.3">
      <c r="A294" s="57" t="s">
        <v>1733</v>
      </c>
      <c r="B294" s="17" t="s">
        <v>1734</v>
      </c>
      <c r="C294" s="14" t="s">
        <v>1753</v>
      </c>
      <c r="D294" s="18">
        <v>100</v>
      </c>
      <c r="E294" s="14">
        <v>0</v>
      </c>
      <c r="F294" s="19">
        <f t="shared" si="65"/>
        <v>0</v>
      </c>
      <c r="G294" s="18">
        <f t="shared" si="66"/>
        <v>95</v>
      </c>
      <c r="H294" s="18">
        <f t="shared" si="67"/>
        <v>93</v>
      </c>
      <c r="I294" s="18">
        <f t="shared" si="68"/>
        <v>90</v>
      </c>
      <c r="J294" s="18">
        <f t="shared" si="69"/>
        <v>85</v>
      </c>
    </row>
    <row r="295" spans="1:10" x14ac:dyDescent="0.3">
      <c r="A295" s="58" t="s">
        <v>1738</v>
      </c>
      <c r="B295" s="20" t="s">
        <v>1739</v>
      </c>
      <c r="C295" s="21" t="s">
        <v>226</v>
      </c>
      <c r="D295" s="60">
        <v>370</v>
      </c>
      <c r="E295" s="21">
        <v>0</v>
      </c>
      <c r="F295" s="22">
        <f t="shared" si="65"/>
        <v>0</v>
      </c>
      <c r="G295" s="23">
        <f t="shared" si="66"/>
        <v>351.5</v>
      </c>
      <c r="H295" s="23">
        <f t="shared" si="67"/>
        <v>344.1</v>
      </c>
      <c r="I295" s="23">
        <f t="shared" si="68"/>
        <v>333</v>
      </c>
      <c r="J295" s="23">
        <f t="shared" si="69"/>
        <v>314.5</v>
      </c>
    </row>
    <row r="296" spans="1:10" x14ac:dyDescent="0.3">
      <c r="A296" s="57" t="s">
        <v>1740</v>
      </c>
      <c r="B296" s="17" t="s">
        <v>1739</v>
      </c>
      <c r="C296" s="14" t="s">
        <v>464</v>
      </c>
      <c r="D296" s="18">
        <v>100</v>
      </c>
      <c r="E296" s="14">
        <v>0</v>
      </c>
      <c r="F296" s="19">
        <f t="shared" si="65"/>
        <v>0</v>
      </c>
      <c r="G296" s="18">
        <f t="shared" si="66"/>
        <v>95</v>
      </c>
      <c r="H296" s="18">
        <f t="shared" si="67"/>
        <v>93</v>
      </c>
      <c r="I296" s="18">
        <f t="shared" si="68"/>
        <v>90</v>
      </c>
      <c r="J296" s="18">
        <f t="shared" si="69"/>
        <v>85</v>
      </c>
    </row>
    <row r="297" spans="1:10" x14ac:dyDescent="0.3">
      <c r="A297" s="58" t="s">
        <v>1741</v>
      </c>
      <c r="B297" s="20" t="s">
        <v>1742</v>
      </c>
      <c r="C297" s="21" t="s">
        <v>226</v>
      </c>
      <c r="D297" s="60">
        <v>540</v>
      </c>
      <c r="E297" s="21">
        <v>0</v>
      </c>
      <c r="F297" s="22">
        <f t="shared" si="65"/>
        <v>0</v>
      </c>
      <c r="G297" s="23">
        <f t="shared" si="66"/>
        <v>513</v>
      </c>
      <c r="H297" s="23">
        <f t="shared" si="67"/>
        <v>502.2</v>
      </c>
      <c r="I297" s="23">
        <f t="shared" si="68"/>
        <v>486</v>
      </c>
      <c r="J297" s="23">
        <f t="shared" si="69"/>
        <v>459</v>
      </c>
    </row>
    <row r="298" spans="1:10" x14ac:dyDescent="0.3">
      <c r="A298" s="57" t="s">
        <v>1743</v>
      </c>
      <c r="B298" s="17" t="s">
        <v>1742</v>
      </c>
      <c r="C298" s="14" t="s">
        <v>464</v>
      </c>
      <c r="D298" s="18">
        <v>150</v>
      </c>
      <c r="E298" s="14">
        <v>0</v>
      </c>
      <c r="F298" s="19">
        <f t="shared" si="65"/>
        <v>0</v>
      </c>
      <c r="G298" s="18">
        <f t="shared" si="66"/>
        <v>142.5</v>
      </c>
      <c r="H298" s="18">
        <f t="shared" si="67"/>
        <v>139.5</v>
      </c>
      <c r="I298" s="18">
        <f t="shared" si="68"/>
        <v>135</v>
      </c>
      <c r="J298" s="18">
        <f t="shared" si="69"/>
        <v>127.5</v>
      </c>
    </row>
    <row r="299" spans="1:10" x14ac:dyDescent="0.3">
      <c r="A299" s="58" t="s">
        <v>1744</v>
      </c>
      <c r="B299" s="20" t="s">
        <v>1745</v>
      </c>
      <c r="C299" s="21" t="s">
        <v>226</v>
      </c>
      <c r="D299" s="60">
        <v>630</v>
      </c>
      <c r="E299" s="21">
        <v>0</v>
      </c>
      <c r="F299" s="22">
        <f t="shared" si="65"/>
        <v>0</v>
      </c>
      <c r="G299" s="23">
        <f t="shared" si="66"/>
        <v>598.5</v>
      </c>
      <c r="H299" s="23">
        <f t="shared" si="67"/>
        <v>585.9</v>
      </c>
      <c r="I299" s="23">
        <f t="shared" si="68"/>
        <v>567</v>
      </c>
      <c r="J299" s="23">
        <f t="shared" si="69"/>
        <v>535.5</v>
      </c>
    </row>
    <row r="300" spans="1:10" x14ac:dyDescent="0.3">
      <c r="A300" s="57" t="s">
        <v>1746</v>
      </c>
      <c r="B300" s="17" t="s">
        <v>1745</v>
      </c>
      <c r="C300" s="14" t="s">
        <v>464</v>
      </c>
      <c r="D300" s="18">
        <v>140</v>
      </c>
      <c r="E300" s="14">
        <v>0</v>
      </c>
      <c r="F300" s="19">
        <f t="shared" si="65"/>
        <v>0</v>
      </c>
      <c r="G300" s="18">
        <f t="shared" si="66"/>
        <v>133</v>
      </c>
      <c r="H300" s="18">
        <f t="shared" si="67"/>
        <v>130.19999999999999</v>
      </c>
      <c r="I300" s="18">
        <f t="shared" si="68"/>
        <v>126</v>
      </c>
      <c r="J300" s="18">
        <f t="shared" si="69"/>
        <v>119</v>
      </c>
    </row>
    <row r="301" spans="1:10" x14ac:dyDescent="0.3">
      <c r="A301" s="17"/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1:10" x14ac:dyDescent="0.3">
      <c r="A302" s="58" t="s">
        <v>1750</v>
      </c>
      <c r="B302" s="20" t="s">
        <v>1751</v>
      </c>
      <c r="C302" s="21" t="s">
        <v>1754</v>
      </c>
      <c r="D302" s="60">
        <v>120</v>
      </c>
      <c r="E302" s="21">
        <v>0</v>
      </c>
      <c r="F302" s="22">
        <f t="shared" si="65"/>
        <v>0</v>
      </c>
      <c r="G302" s="23">
        <f t="shared" si="66"/>
        <v>114</v>
      </c>
      <c r="H302" s="23">
        <f t="shared" si="67"/>
        <v>111.6</v>
      </c>
      <c r="I302" s="23">
        <f t="shared" si="68"/>
        <v>108</v>
      </c>
      <c r="J302" s="23">
        <f t="shared" si="69"/>
        <v>102</v>
      </c>
    </row>
    <row r="303" spans="1:10" x14ac:dyDescent="0.3">
      <c r="A303" s="17"/>
      <c r="B303" s="15" t="s">
        <v>178</v>
      </c>
      <c r="C303" s="15"/>
      <c r="D303" s="15"/>
      <c r="E303" s="15"/>
      <c r="F303" s="15"/>
      <c r="G303" s="15"/>
      <c r="H303" s="15"/>
      <c r="I303" s="15"/>
      <c r="J303" s="15"/>
    </row>
    <row r="304" spans="1:10" x14ac:dyDescent="0.3">
      <c r="A304" s="58"/>
      <c r="B304" s="83" t="s">
        <v>179</v>
      </c>
      <c r="C304" s="25" t="s">
        <v>60</v>
      </c>
      <c r="D304" s="84"/>
      <c r="E304" s="25">
        <v>0</v>
      </c>
      <c r="F304" s="85">
        <f t="shared" ref="F304:F309" si="70">D304*E304</f>
        <v>0</v>
      </c>
      <c r="G304" s="24">
        <f t="shared" ref="G304:G309" si="71">D304-D304*5%</f>
        <v>0</v>
      </c>
      <c r="H304" s="24">
        <f t="shared" ref="H304:H309" si="72">D304-D304*7%</f>
        <v>0</v>
      </c>
      <c r="I304" s="24">
        <f t="shared" ref="I304:I309" si="73">D304-D304*10%</f>
        <v>0</v>
      </c>
      <c r="J304" s="24">
        <f t="shared" ref="J304:J309" si="74">D304-D304*15%</f>
        <v>0</v>
      </c>
    </row>
    <row r="305" spans="1:10" x14ac:dyDescent="0.3">
      <c r="A305" s="57"/>
      <c r="B305" s="17" t="s">
        <v>180</v>
      </c>
      <c r="C305" s="14" t="s">
        <v>60</v>
      </c>
      <c r="D305" s="18">
        <v>1960</v>
      </c>
      <c r="E305" s="14">
        <v>0</v>
      </c>
      <c r="F305" s="19">
        <f t="shared" si="70"/>
        <v>0</v>
      </c>
      <c r="G305" s="18">
        <f t="shared" si="71"/>
        <v>1862</v>
      </c>
      <c r="H305" s="18">
        <f t="shared" si="72"/>
        <v>1822.8</v>
      </c>
      <c r="I305" s="18">
        <f t="shared" si="73"/>
        <v>1764</v>
      </c>
      <c r="J305" s="18">
        <f t="shared" si="74"/>
        <v>1666</v>
      </c>
    </row>
    <row r="306" spans="1:10" x14ac:dyDescent="0.3">
      <c r="A306" s="58"/>
      <c r="B306" s="20" t="s">
        <v>181</v>
      </c>
      <c r="C306" s="21" t="s">
        <v>51</v>
      </c>
      <c r="D306" s="60">
        <v>150</v>
      </c>
      <c r="E306" s="21">
        <v>0</v>
      </c>
      <c r="F306" s="22">
        <f t="shared" si="70"/>
        <v>0</v>
      </c>
      <c r="G306" s="23">
        <f t="shared" si="71"/>
        <v>142.5</v>
      </c>
      <c r="H306" s="23">
        <f t="shared" si="72"/>
        <v>139.5</v>
      </c>
      <c r="I306" s="23">
        <f t="shared" si="73"/>
        <v>135</v>
      </c>
      <c r="J306" s="23">
        <f t="shared" si="74"/>
        <v>127.5</v>
      </c>
    </row>
    <row r="307" spans="1:10" x14ac:dyDescent="0.3">
      <c r="A307" s="57"/>
      <c r="B307" s="17" t="s">
        <v>182</v>
      </c>
      <c r="C307" s="14" t="s">
        <v>51</v>
      </c>
      <c r="D307" s="18">
        <v>110</v>
      </c>
      <c r="E307" s="14">
        <v>0</v>
      </c>
      <c r="F307" s="19">
        <f t="shared" si="70"/>
        <v>0</v>
      </c>
      <c r="G307" s="18">
        <f t="shared" si="71"/>
        <v>104.5</v>
      </c>
      <c r="H307" s="18">
        <f t="shared" si="72"/>
        <v>102.3</v>
      </c>
      <c r="I307" s="18">
        <f t="shared" si="73"/>
        <v>99</v>
      </c>
      <c r="J307" s="18">
        <f t="shared" si="74"/>
        <v>93.5</v>
      </c>
    </row>
    <row r="308" spans="1:10" x14ac:dyDescent="0.3">
      <c r="A308" s="58"/>
      <c r="B308" s="20" t="s">
        <v>2623</v>
      </c>
      <c r="C308" s="21" t="s">
        <v>60</v>
      </c>
      <c r="D308" s="60">
        <v>130</v>
      </c>
      <c r="E308" s="21">
        <v>0</v>
      </c>
      <c r="F308" s="22">
        <f t="shared" si="70"/>
        <v>0</v>
      </c>
      <c r="G308" s="23">
        <f t="shared" si="71"/>
        <v>123.5</v>
      </c>
      <c r="H308" s="23">
        <f t="shared" si="72"/>
        <v>120.9</v>
      </c>
      <c r="I308" s="23">
        <f t="shared" si="73"/>
        <v>117</v>
      </c>
      <c r="J308" s="23">
        <f t="shared" si="74"/>
        <v>110.5</v>
      </c>
    </row>
    <row r="309" spans="1:10" x14ac:dyDescent="0.3">
      <c r="A309" s="57"/>
      <c r="B309" s="17" t="s">
        <v>2624</v>
      </c>
      <c r="C309" s="14" t="s">
        <v>60</v>
      </c>
      <c r="D309" s="18">
        <v>130</v>
      </c>
      <c r="E309" s="14">
        <v>0</v>
      </c>
      <c r="F309" s="19">
        <f t="shared" si="70"/>
        <v>0</v>
      </c>
      <c r="G309" s="18">
        <f t="shared" si="71"/>
        <v>123.5</v>
      </c>
      <c r="H309" s="18">
        <f t="shared" si="72"/>
        <v>120.9</v>
      </c>
      <c r="I309" s="18">
        <f t="shared" si="73"/>
        <v>117</v>
      </c>
      <c r="J309" s="18">
        <f t="shared" si="74"/>
        <v>110.5</v>
      </c>
    </row>
    <row r="310" spans="1:10" x14ac:dyDescent="0.3">
      <c r="A310" s="17"/>
      <c r="B310" s="15" t="s">
        <v>183</v>
      </c>
      <c r="C310" s="15"/>
      <c r="D310" s="15"/>
      <c r="E310" s="15"/>
      <c r="F310" s="15"/>
      <c r="G310" s="15"/>
      <c r="H310" s="15"/>
      <c r="I310" s="15"/>
      <c r="J310" s="15"/>
    </row>
    <row r="311" spans="1:10" x14ac:dyDescent="0.3">
      <c r="A311" s="17"/>
      <c r="B311" s="31" t="s">
        <v>1806</v>
      </c>
      <c r="C311" s="31"/>
      <c r="D311" s="31"/>
      <c r="E311" s="31"/>
      <c r="F311" s="31"/>
      <c r="G311" s="31"/>
      <c r="H311" s="31"/>
      <c r="I311" s="31"/>
      <c r="J311" s="31"/>
    </row>
    <row r="312" spans="1:10" x14ac:dyDescent="0.3">
      <c r="A312" s="58"/>
      <c r="B312" s="20" t="s">
        <v>184</v>
      </c>
      <c r="C312" s="21" t="s">
        <v>30</v>
      </c>
      <c r="D312" s="60">
        <v>270</v>
      </c>
      <c r="E312" s="21">
        <v>0</v>
      </c>
      <c r="F312" s="22">
        <f t="shared" ref="F312:F325" si="75">D312*E312</f>
        <v>0</v>
      </c>
      <c r="G312" s="23">
        <f t="shared" ref="G312:G325" si="76">D312-D312*5%</f>
        <v>256.5</v>
      </c>
      <c r="H312" s="23">
        <f t="shared" ref="H312:H325" si="77">D312-D312*7%</f>
        <v>251.1</v>
      </c>
      <c r="I312" s="23">
        <f t="shared" ref="I312:I325" si="78">D312-D312*10%</f>
        <v>243</v>
      </c>
      <c r="J312" s="23">
        <f t="shared" ref="J312:J325" si="79">D312-D312*15%</f>
        <v>229.5</v>
      </c>
    </row>
    <row r="313" spans="1:10" x14ac:dyDescent="0.3">
      <c r="A313" s="87"/>
      <c r="B313" s="83" t="s">
        <v>1804</v>
      </c>
      <c r="C313" s="25" t="s">
        <v>30</v>
      </c>
      <c r="D313" s="24">
        <v>110</v>
      </c>
      <c r="E313" s="25">
        <v>0</v>
      </c>
      <c r="F313" s="34">
        <f t="shared" si="75"/>
        <v>0</v>
      </c>
      <c r="G313" s="24">
        <f t="shared" si="76"/>
        <v>104.5</v>
      </c>
      <c r="H313" s="24">
        <f t="shared" si="77"/>
        <v>102.3</v>
      </c>
      <c r="I313" s="24">
        <f t="shared" si="78"/>
        <v>99</v>
      </c>
      <c r="J313" s="24">
        <f t="shared" si="79"/>
        <v>93.5</v>
      </c>
    </row>
    <row r="314" spans="1:10" x14ac:dyDescent="0.3">
      <c r="A314" s="58"/>
      <c r="B314" s="20" t="s">
        <v>185</v>
      </c>
      <c r="C314" s="21" t="s">
        <v>30</v>
      </c>
      <c r="D314" s="60">
        <v>310</v>
      </c>
      <c r="E314" s="21">
        <v>0</v>
      </c>
      <c r="F314" s="22">
        <f t="shared" si="75"/>
        <v>0</v>
      </c>
      <c r="G314" s="23">
        <f t="shared" si="76"/>
        <v>294.5</v>
      </c>
      <c r="H314" s="23">
        <f t="shared" si="77"/>
        <v>288.3</v>
      </c>
      <c r="I314" s="23">
        <f t="shared" si="78"/>
        <v>279</v>
      </c>
      <c r="J314" s="23">
        <f t="shared" si="79"/>
        <v>263.5</v>
      </c>
    </row>
    <row r="315" spans="1:10" x14ac:dyDescent="0.3">
      <c r="A315" s="57"/>
      <c r="B315" s="17" t="s">
        <v>186</v>
      </c>
      <c r="C315" s="14" t="s">
        <v>30</v>
      </c>
      <c r="D315" s="18">
        <v>310</v>
      </c>
      <c r="E315" s="14">
        <v>0</v>
      </c>
      <c r="F315" s="19">
        <f t="shared" si="75"/>
        <v>0</v>
      </c>
      <c r="G315" s="18">
        <f t="shared" si="76"/>
        <v>294.5</v>
      </c>
      <c r="H315" s="18">
        <f t="shared" si="77"/>
        <v>288.3</v>
      </c>
      <c r="I315" s="18">
        <f t="shared" si="78"/>
        <v>279</v>
      </c>
      <c r="J315" s="18">
        <f t="shared" si="79"/>
        <v>263.5</v>
      </c>
    </row>
    <row r="316" spans="1:10" x14ac:dyDescent="0.3">
      <c r="A316" s="17"/>
      <c r="B316" s="31" t="s">
        <v>1805</v>
      </c>
      <c r="C316" s="31"/>
      <c r="D316" s="31"/>
      <c r="E316" s="31"/>
      <c r="F316" s="31"/>
      <c r="G316" s="31"/>
      <c r="H316" s="31"/>
      <c r="I316" s="31"/>
      <c r="J316" s="31"/>
    </row>
    <row r="317" spans="1:10" x14ac:dyDescent="0.3">
      <c r="A317" s="58"/>
      <c r="B317" s="20" t="s">
        <v>187</v>
      </c>
      <c r="C317" s="21" t="s">
        <v>51</v>
      </c>
      <c r="D317" s="60">
        <v>770</v>
      </c>
      <c r="E317" s="21">
        <v>0</v>
      </c>
      <c r="F317" s="22">
        <f t="shared" si="75"/>
        <v>0</v>
      </c>
      <c r="G317" s="23">
        <f t="shared" si="76"/>
        <v>731.5</v>
      </c>
      <c r="H317" s="23">
        <f t="shared" si="77"/>
        <v>716.1</v>
      </c>
      <c r="I317" s="23">
        <f t="shared" si="78"/>
        <v>693</v>
      </c>
      <c r="J317" s="23">
        <f t="shared" si="79"/>
        <v>654.5</v>
      </c>
    </row>
    <row r="318" spans="1:10" x14ac:dyDescent="0.3">
      <c r="A318" s="57"/>
      <c r="B318" s="17" t="s">
        <v>188</v>
      </c>
      <c r="C318" s="14" t="s">
        <v>51</v>
      </c>
      <c r="D318" s="18">
        <v>610</v>
      </c>
      <c r="E318" s="14">
        <v>0</v>
      </c>
      <c r="F318" s="19">
        <f t="shared" si="75"/>
        <v>0</v>
      </c>
      <c r="G318" s="18">
        <f t="shared" si="76"/>
        <v>579.5</v>
      </c>
      <c r="H318" s="18">
        <f t="shared" si="77"/>
        <v>567.29999999999995</v>
      </c>
      <c r="I318" s="18">
        <f t="shared" si="78"/>
        <v>549</v>
      </c>
      <c r="J318" s="18">
        <f t="shared" si="79"/>
        <v>518.5</v>
      </c>
    </row>
    <row r="319" spans="1:10" x14ac:dyDescent="0.3">
      <c r="A319" s="86"/>
      <c r="B319" s="83" t="s">
        <v>189</v>
      </c>
      <c r="C319" s="25" t="s">
        <v>51</v>
      </c>
      <c r="D319" s="84">
        <v>690</v>
      </c>
      <c r="E319" s="25">
        <v>0</v>
      </c>
      <c r="F319" s="85">
        <f t="shared" si="75"/>
        <v>0</v>
      </c>
      <c r="G319" s="24">
        <f t="shared" si="76"/>
        <v>655.5</v>
      </c>
      <c r="H319" s="24">
        <f t="shared" si="77"/>
        <v>641.70000000000005</v>
      </c>
      <c r="I319" s="24">
        <f t="shared" si="78"/>
        <v>621</v>
      </c>
      <c r="J319" s="24">
        <f t="shared" si="79"/>
        <v>586.5</v>
      </c>
    </row>
    <row r="320" spans="1:10" x14ac:dyDescent="0.3">
      <c r="A320" s="87"/>
      <c r="B320" s="83" t="s">
        <v>190</v>
      </c>
      <c r="C320" s="25" t="s">
        <v>51</v>
      </c>
      <c r="D320" s="24">
        <v>690</v>
      </c>
      <c r="E320" s="25">
        <v>0</v>
      </c>
      <c r="F320" s="34">
        <f t="shared" si="75"/>
        <v>0</v>
      </c>
      <c r="G320" s="24">
        <f t="shared" si="76"/>
        <v>655.5</v>
      </c>
      <c r="H320" s="24">
        <f t="shared" si="77"/>
        <v>641.70000000000005</v>
      </c>
      <c r="I320" s="24">
        <f t="shared" si="78"/>
        <v>621</v>
      </c>
      <c r="J320" s="24">
        <f t="shared" si="79"/>
        <v>586.5</v>
      </c>
    </row>
    <row r="321" spans="1:10" x14ac:dyDescent="0.3">
      <c r="A321" s="17"/>
      <c r="B321" s="31" t="s">
        <v>1807</v>
      </c>
      <c r="C321" s="31"/>
      <c r="D321" s="31"/>
      <c r="E321" s="31"/>
      <c r="F321" s="31"/>
      <c r="G321" s="31"/>
      <c r="H321" s="31"/>
      <c r="I321" s="31"/>
      <c r="J321" s="31"/>
    </row>
    <row r="322" spans="1:10" x14ac:dyDescent="0.3">
      <c r="A322" s="58"/>
      <c r="B322" s="20" t="s">
        <v>175</v>
      </c>
      <c r="C322" s="21" t="s">
        <v>30</v>
      </c>
      <c r="D322" s="60">
        <v>160</v>
      </c>
      <c r="E322" s="21">
        <v>0</v>
      </c>
      <c r="F322" s="22">
        <f>D322*E322</f>
        <v>0</v>
      </c>
      <c r="G322" s="23">
        <f>D322-D322*5%</f>
        <v>152</v>
      </c>
      <c r="H322" s="23">
        <f>D322-D322*7%</f>
        <v>148.80000000000001</v>
      </c>
      <c r="I322" s="23">
        <f>D322-D322*10%</f>
        <v>144</v>
      </c>
      <c r="J322" s="23">
        <f>D322-D322*15%</f>
        <v>136</v>
      </c>
    </row>
    <row r="323" spans="1:10" x14ac:dyDescent="0.3">
      <c r="A323" s="57"/>
      <c r="B323" s="17" t="s">
        <v>176</v>
      </c>
      <c r="C323" s="14" t="s">
        <v>30</v>
      </c>
      <c r="D323" s="18">
        <v>110</v>
      </c>
      <c r="E323" s="14">
        <v>0</v>
      </c>
      <c r="F323" s="19">
        <f>D323*E323</f>
        <v>0</v>
      </c>
      <c r="G323" s="18">
        <f>D323-D323*5%</f>
        <v>104.5</v>
      </c>
      <c r="H323" s="18">
        <f>D323-D323*7%</f>
        <v>102.3</v>
      </c>
      <c r="I323" s="18">
        <f>D323-D323*10%</f>
        <v>99</v>
      </c>
      <c r="J323" s="18">
        <f>D323-D323*15%</f>
        <v>93.5</v>
      </c>
    </row>
    <row r="324" spans="1:10" x14ac:dyDescent="0.3">
      <c r="A324" s="17"/>
      <c r="B324" s="31" t="s">
        <v>1808</v>
      </c>
      <c r="C324" s="31"/>
      <c r="D324" s="31"/>
      <c r="E324" s="31"/>
      <c r="F324" s="31"/>
      <c r="G324" s="31"/>
      <c r="H324" s="31"/>
      <c r="I324" s="31"/>
      <c r="J324" s="31"/>
    </row>
    <row r="325" spans="1:10" x14ac:dyDescent="0.3">
      <c r="A325" s="58"/>
      <c r="B325" s="20" t="s">
        <v>191</v>
      </c>
      <c r="C325" s="21" t="s">
        <v>146</v>
      </c>
      <c r="D325" s="60">
        <v>410</v>
      </c>
      <c r="E325" s="21">
        <v>0</v>
      </c>
      <c r="F325" s="22">
        <f t="shared" si="75"/>
        <v>0</v>
      </c>
      <c r="G325" s="23">
        <f t="shared" si="76"/>
        <v>389.5</v>
      </c>
      <c r="H325" s="23">
        <f t="shared" si="77"/>
        <v>381.3</v>
      </c>
      <c r="I325" s="23">
        <f t="shared" si="78"/>
        <v>369</v>
      </c>
      <c r="J325" s="23">
        <f t="shared" si="79"/>
        <v>348.5</v>
      </c>
    </row>
    <row r="326" spans="1:10" x14ac:dyDescent="0.3">
      <c r="A326" s="17"/>
      <c r="B326" s="15" t="s">
        <v>192</v>
      </c>
      <c r="C326" s="15"/>
      <c r="D326" s="15"/>
      <c r="E326" s="15"/>
      <c r="F326" s="15"/>
      <c r="G326" s="15"/>
      <c r="H326" s="15"/>
      <c r="I326" s="15"/>
      <c r="J326" s="15"/>
    </row>
    <row r="327" spans="1:10" x14ac:dyDescent="0.3">
      <c r="A327" s="58"/>
      <c r="B327" s="20" t="s">
        <v>193</v>
      </c>
      <c r="C327" s="21" t="s">
        <v>51</v>
      </c>
      <c r="D327" s="60">
        <v>1350</v>
      </c>
      <c r="E327" s="21">
        <v>0</v>
      </c>
      <c r="F327" s="22">
        <f>D327*E327</f>
        <v>0</v>
      </c>
      <c r="G327" s="23">
        <f>D327-D327*5%</f>
        <v>1282.5</v>
      </c>
      <c r="H327" s="23">
        <f>D327-D327*7%</f>
        <v>1255.5</v>
      </c>
      <c r="I327" s="23">
        <f>D327-D327*10%</f>
        <v>1215</v>
      </c>
      <c r="J327" s="23">
        <f>D327-D327*15%</f>
        <v>1147.5</v>
      </c>
    </row>
    <row r="328" spans="1:10" x14ac:dyDescent="0.3">
      <c r="A328" s="57"/>
      <c r="B328" s="17" t="s">
        <v>194</v>
      </c>
      <c r="C328" s="14" t="s">
        <v>51</v>
      </c>
      <c r="D328" s="18">
        <v>140</v>
      </c>
      <c r="E328" s="14">
        <v>0</v>
      </c>
      <c r="F328" s="19">
        <f>D328*E328</f>
        <v>0</v>
      </c>
      <c r="G328" s="18">
        <f>D328-D328*5%</f>
        <v>133</v>
      </c>
      <c r="H328" s="18">
        <f>D328-D328*7%</f>
        <v>130.19999999999999</v>
      </c>
      <c r="I328" s="18">
        <f>D328-D328*10%</f>
        <v>126</v>
      </c>
      <c r="J328" s="18">
        <f>D328-D328*15%</f>
        <v>119</v>
      </c>
    </row>
    <row r="329" spans="1:10" x14ac:dyDescent="0.3">
      <c r="A329" s="17"/>
      <c r="B329" s="15" t="s">
        <v>195</v>
      </c>
      <c r="C329" s="15"/>
      <c r="D329" s="15"/>
      <c r="E329" s="15"/>
      <c r="F329" s="15"/>
      <c r="G329" s="15"/>
      <c r="H329" s="15"/>
      <c r="I329" s="15"/>
      <c r="J329" s="15"/>
    </row>
    <row r="330" spans="1:10" x14ac:dyDescent="0.3">
      <c r="A330" s="58"/>
      <c r="B330" s="20" t="s">
        <v>2572</v>
      </c>
      <c r="C330" s="21" t="s">
        <v>30</v>
      </c>
      <c r="D330" s="60">
        <v>210</v>
      </c>
      <c r="E330" s="21">
        <v>0</v>
      </c>
      <c r="F330" s="22">
        <f>D330*E330</f>
        <v>0</v>
      </c>
      <c r="G330" s="23">
        <f>D330-D330*5%</f>
        <v>199.5</v>
      </c>
      <c r="H330" s="23">
        <f>D330-D330*7%</f>
        <v>195.3</v>
      </c>
      <c r="I330" s="23">
        <f>D330-D330*10%</f>
        <v>189</v>
      </c>
      <c r="J330" s="23">
        <f>D330-D330*15%</f>
        <v>178.5</v>
      </c>
    </row>
    <row r="331" spans="1:10" x14ac:dyDescent="0.3">
      <c r="A331" s="17"/>
      <c r="B331" s="15" t="s">
        <v>196</v>
      </c>
      <c r="C331" s="15"/>
      <c r="D331" s="15"/>
      <c r="E331" s="15"/>
      <c r="F331" s="15"/>
      <c r="G331" s="15"/>
      <c r="H331" s="15"/>
      <c r="I331" s="15"/>
      <c r="J331" s="15"/>
    </row>
    <row r="332" spans="1:10" x14ac:dyDescent="0.3">
      <c r="A332" s="86"/>
      <c r="B332" s="83" t="s">
        <v>197</v>
      </c>
      <c r="C332" s="25" t="s">
        <v>146</v>
      </c>
      <c r="D332" s="84"/>
      <c r="E332" s="25">
        <v>0</v>
      </c>
      <c r="F332" s="85">
        <f>D332*E332</f>
        <v>0</v>
      </c>
      <c r="G332" s="24">
        <f>D332-D332*5%</f>
        <v>0</v>
      </c>
      <c r="H332" s="24">
        <f>D332-D332*7%</f>
        <v>0</v>
      </c>
      <c r="I332" s="24">
        <f>D332-D332*10%</f>
        <v>0</v>
      </c>
      <c r="J332" s="24">
        <f>D332-D332*15%</f>
        <v>0</v>
      </c>
    </row>
    <row r="333" spans="1:10" x14ac:dyDescent="0.3">
      <c r="A333" s="57"/>
      <c r="B333" s="17" t="s">
        <v>198</v>
      </c>
      <c r="C333" s="14" t="s">
        <v>146</v>
      </c>
      <c r="D333" s="18">
        <v>130</v>
      </c>
      <c r="E333" s="14">
        <v>0</v>
      </c>
      <c r="F333" s="19">
        <f>D333*E333</f>
        <v>0</v>
      </c>
      <c r="G333" s="18">
        <f>D333-D333*5%</f>
        <v>123.5</v>
      </c>
      <c r="H333" s="18">
        <f>D333-D333*7%</f>
        <v>120.9</v>
      </c>
      <c r="I333" s="18">
        <f>D333-D333*10%</f>
        <v>117</v>
      </c>
      <c r="J333" s="18">
        <f>D333-D333*15%</f>
        <v>110.5</v>
      </c>
    </row>
    <row r="334" spans="1:10" x14ac:dyDescent="0.3">
      <c r="A334" s="17"/>
      <c r="B334" s="15" t="s">
        <v>199</v>
      </c>
      <c r="C334" s="15"/>
      <c r="D334" s="15"/>
      <c r="E334" s="15"/>
      <c r="F334" s="15"/>
      <c r="G334" s="15"/>
      <c r="H334" s="15"/>
      <c r="I334" s="15"/>
      <c r="J334" s="15"/>
    </row>
    <row r="335" spans="1:10" x14ac:dyDescent="0.3">
      <c r="A335" s="58"/>
      <c r="B335" s="20" t="s">
        <v>200</v>
      </c>
      <c r="C335" s="21" t="s">
        <v>201</v>
      </c>
      <c r="D335" s="60">
        <v>10</v>
      </c>
      <c r="E335" s="21">
        <v>0</v>
      </c>
      <c r="F335" s="22">
        <f>D335*E335</f>
        <v>0</v>
      </c>
      <c r="G335" s="23">
        <f>D335-D335*5%</f>
        <v>9.5</v>
      </c>
      <c r="H335" s="23">
        <f>D335-D335*7%</f>
        <v>9.3000000000000007</v>
      </c>
      <c r="I335" s="23">
        <f>D335-D335*10%</f>
        <v>9</v>
      </c>
      <c r="J335" s="23">
        <f>D335-D335*15%</f>
        <v>8.5</v>
      </c>
    </row>
    <row r="336" spans="1:10" x14ac:dyDescent="0.3">
      <c r="A336" s="57"/>
      <c r="B336" s="17" t="s">
        <v>202</v>
      </c>
      <c r="C336" s="14" t="s">
        <v>201</v>
      </c>
      <c r="D336" s="18">
        <v>10</v>
      </c>
      <c r="E336" s="14">
        <v>0</v>
      </c>
      <c r="F336" s="19">
        <f>D336*E336</f>
        <v>0</v>
      </c>
      <c r="G336" s="18">
        <f>D336-D336*5%</f>
        <v>9.5</v>
      </c>
      <c r="H336" s="18">
        <f>D336-D336*7%</f>
        <v>9.3000000000000007</v>
      </c>
      <c r="I336" s="18">
        <f>D336-D336*10%</f>
        <v>9</v>
      </c>
      <c r="J336" s="18">
        <f>D336-D336*15%</f>
        <v>8.5</v>
      </c>
    </row>
    <row r="337" spans="1:10" x14ac:dyDescent="0.3">
      <c r="A337" s="58"/>
      <c r="B337" s="20" t="s">
        <v>203</v>
      </c>
      <c r="C337" s="21" t="s">
        <v>201</v>
      </c>
      <c r="D337" s="60">
        <v>10</v>
      </c>
      <c r="E337" s="21">
        <v>0</v>
      </c>
      <c r="F337" s="22">
        <f>D337*E337</f>
        <v>0</v>
      </c>
      <c r="G337" s="23">
        <f>D337-D337*5%</f>
        <v>9.5</v>
      </c>
      <c r="H337" s="23">
        <f>D337-D337*7%</f>
        <v>9.3000000000000007</v>
      </c>
      <c r="I337" s="23">
        <f>D337-D337*10%</f>
        <v>9</v>
      </c>
      <c r="J337" s="23">
        <f>D337-D337*15%</f>
        <v>8.5</v>
      </c>
    </row>
    <row r="338" spans="1:10" x14ac:dyDescent="0.3">
      <c r="A338" s="17"/>
      <c r="B338" s="15" t="s">
        <v>204</v>
      </c>
      <c r="C338" s="15"/>
      <c r="D338" s="15"/>
      <c r="E338" s="15"/>
      <c r="F338" s="15"/>
      <c r="G338" s="15"/>
      <c r="H338" s="15"/>
      <c r="I338" s="15"/>
      <c r="J338" s="15"/>
    </row>
    <row r="339" spans="1:10" x14ac:dyDescent="0.3">
      <c r="A339" s="58"/>
      <c r="B339" s="20" t="s">
        <v>205</v>
      </c>
      <c r="C339" s="21" t="s">
        <v>30</v>
      </c>
      <c r="D339" s="60">
        <v>130</v>
      </c>
      <c r="E339" s="21">
        <v>0</v>
      </c>
      <c r="F339" s="22">
        <f t="shared" ref="F339:F346" si="80">D339*E339</f>
        <v>0</v>
      </c>
      <c r="G339" s="23">
        <f t="shared" ref="G339:G346" si="81">D339-D339*5%</f>
        <v>123.5</v>
      </c>
      <c r="H339" s="23">
        <f t="shared" ref="H339:H346" si="82">D339-D339*7%</f>
        <v>120.9</v>
      </c>
      <c r="I339" s="23">
        <f t="shared" ref="I339:I346" si="83">D339-D339*10%</f>
        <v>117</v>
      </c>
      <c r="J339" s="23">
        <f t="shared" ref="J339:J346" si="84">D339-D339*15%</f>
        <v>110.5</v>
      </c>
    </row>
    <row r="340" spans="1:10" x14ac:dyDescent="0.3">
      <c r="A340" s="57"/>
      <c r="B340" s="17" t="s">
        <v>206</v>
      </c>
      <c r="C340" s="14" t="s">
        <v>51</v>
      </c>
      <c r="D340" s="18">
        <v>100</v>
      </c>
      <c r="E340" s="14">
        <v>0</v>
      </c>
      <c r="F340" s="19">
        <f t="shared" si="80"/>
        <v>0</v>
      </c>
      <c r="G340" s="18">
        <f t="shared" si="81"/>
        <v>95</v>
      </c>
      <c r="H340" s="18">
        <f t="shared" si="82"/>
        <v>93</v>
      </c>
      <c r="I340" s="18">
        <f t="shared" si="83"/>
        <v>90</v>
      </c>
      <c r="J340" s="18">
        <f t="shared" si="84"/>
        <v>85</v>
      </c>
    </row>
    <row r="341" spans="1:10" x14ac:dyDescent="0.3">
      <c r="A341" s="58"/>
      <c r="B341" s="20" t="s">
        <v>207</v>
      </c>
      <c r="C341" s="21" t="s">
        <v>19</v>
      </c>
      <c r="D341" s="60">
        <v>70</v>
      </c>
      <c r="E341" s="21">
        <v>0</v>
      </c>
      <c r="F341" s="22">
        <f t="shared" si="80"/>
        <v>0</v>
      </c>
      <c r="G341" s="23">
        <f t="shared" si="81"/>
        <v>66.5</v>
      </c>
      <c r="H341" s="23">
        <f t="shared" si="82"/>
        <v>65.099999999999994</v>
      </c>
      <c r="I341" s="23">
        <f t="shared" si="83"/>
        <v>63</v>
      </c>
      <c r="J341" s="23">
        <f t="shared" si="84"/>
        <v>59.5</v>
      </c>
    </row>
    <row r="342" spans="1:10" x14ac:dyDescent="0.3">
      <c r="A342" s="57"/>
      <c r="B342" s="17" t="s">
        <v>208</v>
      </c>
      <c r="C342" s="14" t="s">
        <v>19</v>
      </c>
      <c r="D342" s="18">
        <v>120</v>
      </c>
      <c r="E342" s="14">
        <v>0</v>
      </c>
      <c r="F342" s="19">
        <f t="shared" si="80"/>
        <v>0</v>
      </c>
      <c r="G342" s="18">
        <f t="shared" si="81"/>
        <v>114</v>
      </c>
      <c r="H342" s="18">
        <f t="shared" si="82"/>
        <v>111.6</v>
      </c>
      <c r="I342" s="18">
        <f t="shared" si="83"/>
        <v>108</v>
      </c>
      <c r="J342" s="18">
        <f t="shared" si="84"/>
        <v>102</v>
      </c>
    </row>
    <row r="343" spans="1:10" x14ac:dyDescent="0.3">
      <c r="A343" s="58"/>
      <c r="B343" s="20" t="s">
        <v>209</v>
      </c>
      <c r="C343" s="21" t="s">
        <v>210</v>
      </c>
      <c r="D343" s="60">
        <v>120</v>
      </c>
      <c r="E343" s="21">
        <v>0</v>
      </c>
      <c r="F343" s="22">
        <f t="shared" si="80"/>
        <v>0</v>
      </c>
      <c r="G343" s="23">
        <f t="shared" si="81"/>
        <v>114</v>
      </c>
      <c r="H343" s="23">
        <f t="shared" si="82"/>
        <v>111.6</v>
      </c>
      <c r="I343" s="23">
        <f t="shared" si="83"/>
        <v>108</v>
      </c>
      <c r="J343" s="23">
        <f t="shared" si="84"/>
        <v>102</v>
      </c>
    </row>
    <row r="344" spans="1:10" x14ac:dyDescent="0.3">
      <c r="A344" s="57"/>
      <c r="B344" s="17" t="s">
        <v>211</v>
      </c>
      <c r="C344" s="14" t="s">
        <v>212</v>
      </c>
      <c r="D344" s="18">
        <v>980</v>
      </c>
      <c r="E344" s="14">
        <v>0</v>
      </c>
      <c r="F344" s="19">
        <f t="shared" si="80"/>
        <v>0</v>
      </c>
      <c r="G344" s="18">
        <f t="shared" si="81"/>
        <v>931</v>
      </c>
      <c r="H344" s="18">
        <f t="shared" si="82"/>
        <v>911.4</v>
      </c>
      <c r="I344" s="18">
        <f t="shared" si="83"/>
        <v>882</v>
      </c>
      <c r="J344" s="18">
        <f t="shared" si="84"/>
        <v>833</v>
      </c>
    </row>
    <row r="345" spans="1:10" x14ac:dyDescent="0.3">
      <c r="A345" s="58"/>
      <c r="B345" s="20" t="s">
        <v>213</v>
      </c>
      <c r="C345" s="21" t="s">
        <v>146</v>
      </c>
      <c r="D345" s="60">
        <v>70</v>
      </c>
      <c r="E345" s="21">
        <v>0</v>
      </c>
      <c r="F345" s="22">
        <f t="shared" si="80"/>
        <v>0</v>
      </c>
      <c r="G345" s="23">
        <f t="shared" si="81"/>
        <v>66.5</v>
      </c>
      <c r="H345" s="23">
        <f t="shared" si="82"/>
        <v>65.099999999999994</v>
      </c>
      <c r="I345" s="23">
        <f t="shared" si="83"/>
        <v>63</v>
      </c>
      <c r="J345" s="23">
        <f t="shared" si="84"/>
        <v>59.5</v>
      </c>
    </row>
    <row r="346" spans="1:10" x14ac:dyDescent="0.3">
      <c r="A346" s="57"/>
      <c r="B346" s="17" t="s">
        <v>214</v>
      </c>
      <c r="C346" s="14" t="s">
        <v>146</v>
      </c>
      <c r="D346" s="18">
        <v>70</v>
      </c>
      <c r="E346" s="14">
        <v>0</v>
      </c>
      <c r="F346" s="19">
        <f t="shared" si="80"/>
        <v>0</v>
      </c>
      <c r="G346" s="18">
        <f t="shared" si="81"/>
        <v>66.5</v>
      </c>
      <c r="H346" s="18">
        <f t="shared" si="82"/>
        <v>65.099999999999994</v>
      </c>
      <c r="I346" s="18">
        <f t="shared" si="83"/>
        <v>63</v>
      </c>
      <c r="J346" s="18">
        <f t="shared" si="84"/>
        <v>59.5</v>
      </c>
    </row>
    <row r="347" spans="1:10" x14ac:dyDescent="0.3">
      <c r="A347" s="17"/>
      <c r="B347" s="15" t="s">
        <v>215</v>
      </c>
      <c r="C347" s="15"/>
      <c r="D347" s="15"/>
      <c r="E347" s="15"/>
      <c r="F347" s="15"/>
      <c r="G347" s="15"/>
      <c r="H347" s="15"/>
      <c r="I347" s="15"/>
      <c r="J347" s="15"/>
    </row>
    <row r="348" spans="1:10" x14ac:dyDescent="0.3">
      <c r="A348" s="58"/>
      <c r="B348" s="20" t="s">
        <v>216</v>
      </c>
      <c r="C348" s="21" t="s">
        <v>201</v>
      </c>
      <c r="D348" s="60">
        <v>360</v>
      </c>
      <c r="E348" s="21">
        <v>0</v>
      </c>
      <c r="F348" s="22">
        <f t="shared" ref="F348:F353" si="85">D348*E348</f>
        <v>0</v>
      </c>
      <c r="G348" s="23" t="s">
        <v>116</v>
      </c>
      <c r="H348" s="23" t="s">
        <v>116</v>
      </c>
      <c r="I348" s="23" t="s">
        <v>116</v>
      </c>
      <c r="J348" s="23" t="s">
        <v>116</v>
      </c>
    </row>
    <row r="349" spans="1:10" x14ac:dyDescent="0.3">
      <c r="A349" s="57"/>
      <c r="B349" s="17" t="s">
        <v>217</v>
      </c>
      <c r="C349" s="14" t="s">
        <v>201</v>
      </c>
      <c r="D349" s="18">
        <v>130</v>
      </c>
      <c r="E349" s="14">
        <v>0</v>
      </c>
      <c r="F349" s="19">
        <f t="shared" si="85"/>
        <v>0</v>
      </c>
      <c r="G349" s="18" t="s">
        <v>116</v>
      </c>
      <c r="H349" s="18" t="s">
        <v>116</v>
      </c>
      <c r="I349" s="18" t="s">
        <v>116</v>
      </c>
      <c r="J349" s="18" t="s">
        <v>116</v>
      </c>
    </row>
    <row r="350" spans="1:10" x14ac:dyDescent="0.3">
      <c r="A350" s="58"/>
      <c r="B350" s="20" t="s">
        <v>218</v>
      </c>
      <c r="C350" s="21" t="s">
        <v>201</v>
      </c>
      <c r="D350" s="60">
        <v>130</v>
      </c>
      <c r="E350" s="21">
        <v>0</v>
      </c>
      <c r="F350" s="22">
        <f t="shared" si="85"/>
        <v>0</v>
      </c>
      <c r="G350" s="23" t="s">
        <v>116</v>
      </c>
      <c r="H350" s="23" t="s">
        <v>116</v>
      </c>
      <c r="I350" s="23" t="s">
        <v>116</v>
      </c>
      <c r="J350" s="23" t="s">
        <v>116</v>
      </c>
    </row>
    <row r="351" spans="1:10" x14ac:dyDescent="0.3">
      <c r="A351" s="57"/>
      <c r="B351" s="17" t="s">
        <v>219</v>
      </c>
      <c r="C351" s="14" t="s">
        <v>201</v>
      </c>
      <c r="D351" s="18">
        <v>130</v>
      </c>
      <c r="E351" s="14">
        <v>0</v>
      </c>
      <c r="F351" s="19">
        <f t="shared" si="85"/>
        <v>0</v>
      </c>
      <c r="G351" s="18" t="s">
        <v>116</v>
      </c>
      <c r="H351" s="18" t="s">
        <v>116</v>
      </c>
      <c r="I351" s="18" t="s">
        <v>116</v>
      </c>
      <c r="J351" s="18" t="s">
        <v>116</v>
      </c>
    </row>
    <row r="352" spans="1:10" x14ac:dyDescent="0.3">
      <c r="A352" s="58"/>
      <c r="B352" s="20" t="s">
        <v>220</v>
      </c>
      <c r="C352" s="21" t="s">
        <v>201</v>
      </c>
      <c r="D352" s="60">
        <v>120</v>
      </c>
      <c r="E352" s="21">
        <v>0</v>
      </c>
      <c r="F352" s="22">
        <f t="shared" si="85"/>
        <v>0</v>
      </c>
      <c r="G352" s="23" t="s">
        <v>116</v>
      </c>
      <c r="H352" s="23" t="s">
        <v>116</v>
      </c>
      <c r="I352" s="23" t="s">
        <v>116</v>
      </c>
      <c r="J352" s="23" t="s">
        <v>116</v>
      </c>
    </row>
    <row r="353" spans="1:10" x14ac:dyDescent="0.3">
      <c r="A353" s="57"/>
      <c r="B353" s="17" t="s">
        <v>221</v>
      </c>
      <c r="C353" s="14" t="s">
        <v>201</v>
      </c>
      <c r="D353" s="18">
        <v>120</v>
      </c>
      <c r="E353" s="14">
        <v>0</v>
      </c>
      <c r="F353" s="19">
        <f t="shared" si="85"/>
        <v>0</v>
      </c>
      <c r="G353" s="18" t="s">
        <v>116</v>
      </c>
      <c r="H353" s="18" t="s">
        <v>116</v>
      </c>
      <c r="I353" s="18" t="s">
        <v>116</v>
      </c>
      <c r="J353" s="18" t="s">
        <v>116</v>
      </c>
    </row>
    <row r="354" spans="1:10" x14ac:dyDescent="0.3">
      <c r="A354" s="17"/>
      <c r="B354" s="15" t="s">
        <v>222</v>
      </c>
      <c r="C354" s="15"/>
      <c r="D354" s="15"/>
      <c r="E354" s="15"/>
      <c r="F354" s="15"/>
      <c r="G354" s="15"/>
      <c r="H354" s="15"/>
      <c r="I354" s="15"/>
      <c r="J354" s="15"/>
    </row>
    <row r="355" spans="1:10" x14ac:dyDescent="0.3">
      <c r="A355" s="58"/>
      <c r="B355" s="20" t="s">
        <v>223</v>
      </c>
      <c r="C355" s="21" t="s">
        <v>51</v>
      </c>
      <c r="D355" s="60">
        <v>410</v>
      </c>
      <c r="E355" s="21">
        <v>0</v>
      </c>
      <c r="F355" s="22">
        <f>D355*E355</f>
        <v>0</v>
      </c>
      <c r="G355" s="23">
        <f>D355-D355*5%</f>
        <v>389.5</v>
      </c>
      <c r="H355" s="23">
        <f>D355-D355*7%</f>
        <v>381.3</v>
      </c>
      <c r="I355" s="23">
        <f>D355-D355*10%</f>
        <v>369</v>
      </c>
      <c r="J355" s="23">
        <f>D355-D355*15%</f>
        <v>348.5</v>
      </c>
    </row>
    <row r="356" spans="1:10" x14ac:dyDescent="0.3">
      <c r="A356" s="17"/>
      <c r="B356" s="27" t="s">
        <v>224</v>
      </c>
      <c r="C356" s="27"/>
      <c r="D356" s="27"/>
      <c r="E356" s="27"/>
      <c r="F356" s="27"/>
      <c r="G356" s="27"/>
      <c r="H356" s="27"/>
      <c r="I356" s="27"/>
      <c r="J356" s="27"/>
    </row>
    <row r="357" spans="1:10" x14ac:dyDescent="0.3">
      <c r="A357" s="58"/>
      <c r="B357" s="20" t="s">
        <v>225</v>
      </c>
      <c r="C357" s="21" t="s">
        <v>226</v>
      </c>
      <c r="D357" s="60">
        <v>450</v>
      </c>
      <c r="E357" s="21">
        <v>0</v>
      </c>
      <c r="F357" s="22">
        <f t="shared" ref="F357:F364" si="86">D357*E357</f>
        <v>0</v>
      </c>
      <c r="G357" s="23"/>
      <c r="H357" s="23"/>
      <c r="I357" s="23"/>
      <c r="J357" s="23"/>
    </row>
    <row r="358" spans="1:10" x14ac:dyDescent="0.3">
      <c r="A358" s="57"/>
      <c r="B358" s="17" t="s">
        <v>2631</v>
      </c>
      <c r="C358" s="14" t="s">
        <v>226</v>
      </c>
      <c r="D358" s="18">
        <v>480</v>
      </c>
      <c r="E358" s="14">
        <v>0</v>
      </c>
      <c r="F358" s="19">
        <f t="shared" si="86"/>
        <v>0</v>
      </c>
      <c r="G358" s="18">
        <f t="shared" ref="G358:G364" si="87">D358-D358*5%</f>
        <v>456</v>
      </c>
      <c r="H358" s="18">
        <f t="shared" ref="H358:H364" si="88">D358-D358*7%</f>
        <v>446.4</v>
      </c>
      <c r="I358" s="18">
        <f t="shared" ref="I358:I364" si="89">D358-D358*10%</f>
        <v>432</v>
      </c>
      <c r="J358" s="18">
        <f t="shared" ref="J358:J364" si="90">D358-D358*15%</f>
        <v>408</v>
      </c>
    </row>
    <row r="359" spans="1:10" x14ac:dyDescent="0.3">
      <c r="A359" s="58"/>
      <c r="B359" s="20" t="s">
        <v>227</v>
      </c>
      <c r="C359" s="21" t="s">
        <v>228</v>
      </c>
      <c r="D359" s="60">
        <v>520</v>
      </c>
      <c r="E359" s="21">
        <v>0</v>
      </c>
      <c r="F359" s="22">
        <f t="shared" si="86"/>
        <v>0</v>
      </c>
      <c r="G359" s="23">
        <f t="shared" si="87"/>
        <v>494</v>
      </c>
      <c r="H359" s="23">
        <f t="shared" si="88"/>
        <v>483.6</v>
      </c>
      <c r="I359" s="23">
        <f t="shared" si="89"/>
        <v>468</v>
      </c>
      <c r="J359" s="23">
        <f t="shared" si="90"/>
        <v>442</v>
      </c>
    </row>
    <row r="360" spans="1:10" x14ac:dyDescent="0.3">
      <c r="A360" s="57"/>
      <c r="B360" s="17" t="s">
        <v>229</v>
      </c>
      <c r="C360" s="14" t="s">
        <v>226</v>
      </c>
      <c r="D360" s="18">
        <v>450</v>
      </c>
      <c r="E360" s="14">
        <v>0</v>
      </c>
      <c r="F360" s="19">
        <f t="shared" si="86"/>
        <v>0</v>
      </c>
      <c r="G360" s="18">
        <f t="shared" si="87"/>
        <v>427.5</v>
      </c>
      <c r="H360" s="18">
        <f t="shared" si="88"/>
        <v>418.5</v>
      </c>
      <c r="I360" s="18">
        <f t="shared" si="89"/>
        <v>405</v>
      </c>
      <c r="J360" s="18">
        <f t="shared" si="90"/>
        <v>382.5</v>
      </c>
    </row>
    <row r="361" spans="1:10" x14ac:dyDescent="0.3">
      <c r="A361" s="58"/>
      <c r="B361" s="20" t="s">
        <v>230</v>
      </c>
      <c r="C361" s="21" t="s">
        <v>231</v>
      </c>
      <c r="D361" s="60">
        <v>430</v>
      </c>
      <c r="E361" s="21">
        <v>0</v>
      </c>
      <c r="F361" s="22">
        <f t="shared" si="86"/>
        <v>0</v>
      </c>
      <c r="G361" s="23">
        <f t="shared" si="87"/>
        <v>408.5</v>
      </c>
      <c r="H361" s="23">
        <f t="shared" si="88"/>
        <v>399.9</v>
      </c>
      <c r="I361" s="23">
        <f t="shared" si="89"/>
        <v>387</v>
      </c>
      <c r="J361" s="23">
        <f t="shared" si="90"/>
        <v>365.5</v>
      </c>
    </row>
    <row r="362" spans="1:10" x14ac:dyDescent="0.3">
      <c r="A362" s="57"/>
      <c r="B362" s="17" t="s">
        <v>230</v>
      </c>
      <c r="C362" s="14" t="s">
        <v>232</v>
      </c>
      <c r="D362" s="18">
        <v>590</v>
      </c>
      <c r="E362" s="14">
        <v>0</v>
      </c>
      <c r="F362" s="19">
        <f t="shared" si="86"/>
        <v>0</v>
      </c>
      <c r="G362" s="18">
        <f t="shared" si="87"/>
        <v>560.5</v>
      </c>
      <c r="H362" s="18">
        <f t="shared" si="88"/>
        <v>548.70000000000005</v>
      </c>
      <c r="I362" s="18">
        <f t="shared" si="89"/>
        <v>531</v>
      </c>
      <c r="J362" s="18">
        <f t="shared" si="90"/>
        <v>501.5</v>
      </c>
    </row>
    <row r="363" spans="1:10" x14ac:dyDescent="0.3">
      <c r="A363" s="58"/>
      <c r="B363" s="20" t="s">
        <v>2632</v>
      </c>
      <c r="C363" s="21" t="s">
        <v>146</v>
      </c>
      <c r="D363" s="60">
        <v>360</v>
      </c>
      <c r="E363" s="21">
        <v>0</v>
      </c>
      <c r="F363" s="22">
        <f t="shared" si="86"/>
        <v>0</v>
      </c>
      <c r="G363" s="23"/>
      <c r="H363" s="23"/>
      <c r="I363" s="23"/>
      <c r="J363" s="23"/>
    </row>
    <row r="364" spans="1:10" x14ac:dyDescent="0.3">
      <c r="A364" s="57"/>
      <c r="B364" s="17" t="s">
        <v>233</v>
      </c>
      <c r="C364" s="14" t="s">
        <v>226</v>
      </c>
      <c r="D364" s="18">
        <v>130</v>
      </c>
      <c r="E364" s="14">
        <v>0</v>
      </c>
      <c r="F364" s="19">
        <f t="shared" si="86"/>
        <v>0</v>
      </c>
      <c r="G364" s="18">
        <f t="shared" si="87"/>
        <v>123.5</v>
      </c>
      <c r="H364" s="18">
        <f t="shared" si="88"/>
        <v>120.9</v>
      </c>
      <c r="I364" s="18">
        <f t="shared" si="89"/>
        <v>117</v>
      </c>
      <c r="J364" s="18">
        <f t="shared" si="90"/>
        <v>110.5</v>
      </c>
    </row>
    <row r="365" spans="1:10" x14ac:dyDescent="0.3">
      <c r="A365" s="17"/>
      <c r="B365" s="27" t="s">
        <v>234</v>
      </c>
      <c r="C365" s="27"/>
      <c r="D365" s="27"/>
      <c r="E365" s="27"/>
      <c r="F365" s="27"/>
      <c r="G365" s="27"/>
      <c r="H365" s="27"/>
      <c r="I365" s="27"/>
      <c r="J365" s="27"/>
    </row>
    <row r="366" spans="1:10" x14ac:dyDescent="0.3">
      <c r="A366" s="17"/>
      <c r="B366" s="31" t="s">
        <v>1858</v>
      </c>
      <c r="C366" s="31"/>
      <c r="D366" s="31"/>
      <c r="E366" s="31"/>
      <c r="F366" s="31"/>
      <c r="G366" s="31"/>
      <c r="H366" s="31"/>
      <c r="I366" s="31"/>
      <c r="J366" s="31"/>
    </row>
    <row r="367" spans="1:10" x14ac:dyDescent="0.3">
      <c r="A367" s="58"/>
      <c r="B367" s="20" t="s">
        <v>235</v>
      </c>
      <c r="C367" s="21" t="s">
        <v>51</v>
      </c>
      <c r="D367" s="60">
        <v>430</v>
      </c>
      <c r="E367" s="21">
        <v>0</v>
      </c>
      <c r="F367" s="22">
        <f t="shared" ref="F367:F404" si="91">D367*E367</f>
        <v>0</v>
      </c>
      <c r="G367" s="23">
        <f t="shared" ref="G367:G404" si="92">D367-D367*5%</f>
        <v>408.5</v>
      </c>
      <c r="H367" s="23">
        <f t="shared" ref="H367:H404" si="93">D367-D367*7%</f>
        <v>399.9</v>
      </c>
      <c r="I367" s="23">
        <f t="shared" ref="I367:I404" si="94">D367-D367*10%</f>
        <v>387</v>
      </c>
      <c r="J367" s="23">
        <f t="shared" ref="J367:J404" si="95">D367-D367*15%</f>
        <v>365.5</v>
      </c>
    </row>
    <row r="368" spans="1:10" x14ac:dyDescent="0.3">
      <c r="A368" s="57"/>
      <c r="B368" s="17" t="s">
        <v>236</v>
      </c>
      <c r="C368" s="14" t="s">
        <v>51</v>
      </c>
      <c r="D368" s="18">
        <v>430</v>
      </c>
      <c r="E368" s="14">
        <v>0</v>
      </c>
      <c r="F368" s="19">
        <f t="shared" si="91"/>
        <v>0</v>
      </c>
      <c r="G368" s="18">
        <f t="shared" si="92"/>
        <v>408.5</v>
      </c>
      <c r="H368" s="18">
        <f t="shared" si="93"/>
        <v>399.9</v>
      </c>
      <c r="I368" s="18">
        <f t="shared" si="94"/>
        <v>387</v>
      </c>
      <c r="J368" s="18">
        <f t="shared" si="95"/>
        <v>365.5</v>
      </c>
    </row>
    <row r="369" spans="1:10" x14ac:dyDescent="0.3">
      <c r="A369" s="17"/>
      <c r="B369" s="31" t="s">
        <v>1859</v>
      </c>
      <c r="C369" s="31"/>
      <c r="D369" s="31"/>
      <c r="E369" s="31"/>
      <c r="F369" s="31"/>
      <c r="G369" s="31"/>
      <c r="H369" s="31"/>
      <c r="I369" s="31"/>
      <c r="J369" s="31"/>
    </row>
    <row r="370" spans="1:10" x14ac:dyDescent="0.3">
      <c r="A370" s="58"/>
      <c r="B370" s="20" t="s">
        <v>237</v>
      </c>
      <c r="C370" s="21" t="s">
        <v>51</v>
      </c>
      <c r="D370" s="60">
        <v>120</v>
      </c>
      <c r="E370" s="21">
        <v>0</v>
      </c>
      <c r="F370" s="22">
        <f t="shared" si="91"/>
        <v>0</v>
      </c>
      <c r="G370" s="23">
        <f t="shared" si="92"/>
        <v>114</v>
      </c>
      <c r="H370" s="23">
        <f t="shared" si="93"/>
        <v>111.6</v>
      </c>
      <c r="I370" s="23">
        <f t="shared" si="94"/>
        <v>108</v>
      </c>
      <c r="J370" s="23">
        <f t="shared" si="95"/>
        <v>102</v>
      </c>
    </row>
    <row r="371" spans="1:10" x14ac:dyDescent="0.3">
      <c r="A371" s="57"/>
      <c r="B371" s="17" t="s">
        <v>238</v>
      </c>
      <c r="C371" s="14" t="s">
        <v>51</v>
      </c>
      <c r="D371" s="18">
        <v>140</v>
      </c>
      <c r="E371" s="14">
        <v>0</v>
      </c>
      <c r="F371" s="19">
        <f t="shared" si="91"/>
        <v>0</v>
      </c>
      <c r="G371" s="18">
        <f t="shared" si="92"/>
        <v>133</v>
      </c>
      <c r="H371" s="18">
        <f t="shared" si="93"/>
        <v>130.19999999999999</v>
      </c>
      <c r="I371" s="18">
        <f t="shared" si="94"/>
        <v>126</v>
      </c>
      <c r="J371" s="18">
        <f t="shared" si="95"/>
        <v>119</v>
      </c>
    </row>
    <row r="372" spans="1:10" x14ac:dyDescent="0.3">
      <c r="A372" s="58"/>
      <c r="B372" s="20" t="s">
        <v>239</v>
      </c>
      <c r="C372" s="21" t="s">
        <v>51</v>
      </c>
      <c r="D372" s="60">
        <v>560</v>
      </c>
      <c r="E372" s="21">
        <v>0</v>
      </c>
      <c r="F372" s="22">
        <f t="shared" si="91"/>
        <v>0</v>
      </c>
      <c r="G372" s="23">
        <f t="shared" si="92"/>
        <v>532</v>
      </c>
      <c r="H372" s="23">
        <f t="shared" si="93"/>
        <v>520.79999999999995</v>
      </c>
      <c r="I372" s="23">
        <f t="shared" si="94"/>
        <v>504</v>
      </c>
      <c r="J372" s="23">
        <f t="shared" si="95"/>
        <v>476</v>
      </c>
    </row>
    <row r="373" spans="1:10" x14ac:dyDescent="0.3">
      <c r="A373" s="57"/>
      <c r="B373" s="17" t="s">
        <v>240</v>
      </c>
      <c r="C373" s="14" t="s">
        <v>51</v>
      </c>
      <c r="D373" s="18">
        <v>310</v>
      </c>
      <c r="E373" s="14">
        <v>0</v>
      </c>
      <c r="F373" s="19">
        <f t="shared" si="91"/>
        <v>0</v>
      </c>
      <c r="G373" s="18">
        <f t="shared" si="92"/>
        <v>294.5</v>
      </c>
      <c r="H373" s="18">
        <f t="shared" si="93"/>
        <v>288.3</v>
      </c>
      <c r="I373" s="18">
        <f t="shared" si="94"/>
        <v>279</v>
      </c>
      <c r="J373" s="18">
        <f t="shared" si="95"/>
        <v>263.5</v>
      </c>
    </row>
    <row r="374" spans="1:10" x14ac:dyDescent="0.3">
      <c r="A374" s="58"/>
      <c r="B374" s="20" t="s">
        <v>241</v>
      </c>
      <c r="C374" s="21" t="s">
        <v>51</v>
      </c>
      <c r="D374" s="60">
        <v>120</v>
      </c>
      <c r="E374" s="21">
        <v>0</v>
      </c>
      <c r="F374" s="22">
        <f t="shared" si="91"/>
        <v>0</v>
      </c>
      <c r="G374" s="23">
        <f t="shared" si="92"/>
        <v>114</v>
      </c>
      <c r="H374" s="23">
        <f t="shared" si="93"/>
        <v>111.6</v>
      </c>
      <c r="I374" s="23">
        <f t="shared" si="94"/>
        <v>108</v>
      </c>
      <c r="J374" s="23">
        <f t="shared" si="95"/>
        <v>102</v>
      </c>
    </row>
    <row r="375" spans="1:10" x14ac:dyDescent="0.3">
      <c r="A375" s="57"/>
      <c r="B375" s="17" t="s">
        <v>242</v>
      </c>
      <c r="C375" s="14" t="s">
        <v>51</v>
      </c>
      <c r="D375" s="18">
        <v>640</v>
      </c>
      <c r="E375" s="14">
        <v>0</v>
      </c>
      <c r="F375" s="19">
        <f t="shared" si="91"/>
        <v>0</v>
      </c>
      <c r="G375" s="18">
        <f t="shared" si="92"/>
        <v>608</v>
      </c>
      <c r="H375" s="18">
        <f t="shared" si="93"/>
        <v>595.20000000000005</v>
      </c>
      <c r="I375" s="18">
        <f t="shared" si="94"/>
        <v>576</v>
      </c>
      <c r="J375" s="18">
        <f t="shared" si="95"/>
        <v>544</v>
      </c>
    </row>
    <row r="376" spans="1:10" x14ac:dyDescent="0.3">
      <c r="A376" s="58"/>
      <c r="B376" s="20" t="s">
        <v>243</v>
      </c>
      <c r="C376" s="21" t="s">
        <v>51</v>
      </c>
      <c r="D376" s="60">
        <v>390</v>
      </c>
      <c r="E376" s="21">
        <v>0</v>
      </c>
      <c r="F376" s="22">
        <f t="shared" si="91"/>
        <v>0</v>
      </c>
      <c r="G376" s="23">
        <f t="shared" si="92"/>
        <v>370.5</v>
      </c>
      <c r="H376" s="23">
        <f t="shared" si="93"/>
        <v>362.7</v>
      </c>
      <c r="I376" s="23">
        <f t="shared" si="94"/>
        <v>351</v>
      </c>
      <c r="J376" s="23">
        <f t="shared" si="95"/>
        <v>331.5</v>
      </c>
    </row>
    <row r="377" spans="1:10" x14ac:dyDescent="0.3">
      <c r="A377" s="17"/>
      <c r="B377" s="31" t="s">
        <v>1860</v>
      </c>
      <c r="C377" s="31"/>
      <c r="D377" s="31"/>
      <c r="E377" s="31"/>
      <c r="F377" s="31"/>
      <c r="G377" s="31"/>
      <c r="H377" s="31"/>
      <c r="I377" s="31"/>
      <c r="J377" s="31"/>
    </row>
    <row r="378" spans="1:10" x14ac:dyDescent="0.3">
      <c r="A378" s="58"/>
      <c r="B378" s="20" t="s">
        <v>244</v>
      </c>
      <c r="C378" s="21" t="s">
        <v>51</v>
      </c>
      <c r="D378" s="60">
        <v>100</v>
      </c>
      <c r="E378" s="21">
        <v>0</v>
      </c>
      <c r="F378" s="22">
        <f t="shared" si="91"/>
        <v>0</v>
      </c>
      <c r="G378" s="23">
        <f t="shared" si="92"/>
        <v>95</v>
      </c>
      <c r="H378" s="23">
        <f t="shared" si="93"/>
        <v>93</v>
      </c>
      <c r="I378" s="23">
        <f t="shared" si="94"/>
        <v>90</v>
      </c>
      <c r="J378" s="23">
        <f t="shared" si="95"/>
        <v>85</v>
      </c>
    </row>
    <row r="379" spans="1:10" x14ac:dyDescent="0.3">
      <c r="A379" s="57"/>
      <c r="B379" s="17" t="s">
        <v>245</v>
      </c>
      <c r="C379" s="14" t="s">
        <v>51</v>
      </c>
      <c r="D379" s="18">
        <v>140</v>
      </c>
      <c r="E379" s="14">
        <v>0</v>
      </c>
      <c r="F379" s="19">
        <f t="shared" si="91"/>
        <v>0</v>
      </c>
      <c r="G379" s="18">
        <f t="shared" si="92"/>
        <v>133</v>
      </c>
      <c r="H379" s="18">
        <f t="shared" si="93"/>
        <v>130.19999999999999</v>
      </c>
      <c r="I379" s="18">
        <f t="shared" si="94"/>
        <v>126</v>
      </c>
      <c r="J379" s="18">
        <f t="shared" si="95"/>
        <v>119</v>
      </c>
    </row>
    <row r="380" spans="1:10" x14ac:dyDescent="0.3">
      <c r="A380" s="58"/>
      <c r="B380" s="20" t="s">
        <v>246</v>
      </c>
      <c r="C380" s="21" t="s">
        <v>51</v>
      </c>
      <c r="D380" s="60">
        <v>350</v>
      </c>
      <c r="E380" s="21">
        <v>0</v>
      </c>
      <c r="F380" s="22">
        <f t="shared" si="91"/>
        <v>0</v>
      </c>
      <c r="G380" s="23">
        <f t="shared" si="92"/>
        <v>332.5</v>
      </c>
      <c r="H380" s="23">
        <f t="shared" si="93"/>
        <v>325.5</v>
      </c>
      <c r="I380" s="23">
        <f t="shared" si="94"/>
        <v>315</v>
      </c>
      <c r="J380" s="23">
        <f t="shared" si="95"/>
        <v>297.5</v>
      </c>
    </row>
    <row r="381" spans="1:10" x14ac:dyDescent="0.3">
      <c r="A381" s="17"/>
      <c r="B381" s="31" t="s">
        <v>1862</v>
      </c>
      <c r="C381" s="31"/>
      <c r="D381" s="31"/>
      <c r="E381" s="31"/>
      <c r="F381" s="31"/>
      <c r="G381" s="31"/>
      <c r="H381" s="31"/>
      <c r="I381" s="31"/>
      <c r="J381" s="31"/>
    </row>
    <row r="382" spans="1:10" x14ac:dyDescent="0.3">
      <c r="A382" s="58"/>
      <c r="B382" s="20" t="s">
        <v>250</v>
      </c>
      <c r="C382" s="21" t="s">
        <v>51</v>
      </c>
      <c r="D382" s="60">
        <v>120</v>
      </c>
      <c r="E382" s="21">
        <v>0</v>
      </c>
      <c r="F382" s="22">
        <f t="shared" si="91"/>
        <v>0</v>
      </c>
      <c r="G382" s="23">
        <f t="shared" si="92"/>
        <v>114</v>
      </c>
      <c r="H382" s="23">
        <f t="shared" si="93"/>
        <v>111.6</v>
      </c>
      <c r="I382" s="23">
        <f t="shared" si="94"/>
        <v>108</v>
      </c>
      <c r="J382" s="23">
        <f t="shared" si="95"/>
        <v>102</v>
      </c>
    </row>
    <row r="383" spans="1:10" x14ac:dyDescent="0.3">
      <c r="A383" s="57"/>
      <c r="B383" s="17" t="s">
        <v>251</v>
      </c>
      <c r="C383" s="14" t="s">
        <v>51</v>
      </c>
      <c r="D383" s="18">
        <v>130</v>
      </c>
      <c r="E383" s="14">
        <v>0</v>
      </c>
      <c r="F383" s="19">
        <f t="shared" si="91"/>
        <v>0</v>
      </c>
      <c r="G383" s="18">
        <f t="shared" si="92"/>
        <v>123.5</v>
      </c>
      <c r="H383" s="18">
        <f t="shared" si="93"/>
        <v>120.9</v>
      </c>
      <c r="I383" s="18">
        <f t="shared" si="94"/>
        <v>117</v>
      </c>
      <c r="J383" s="18">
        <f t="shared" si="95"/>
        <v>110.5</v>
      </c>
    </row>
    <row r="384" spans="1:10" x14ac:dyDescent="0.3">
      <c r="A384" s="58"/>
      <c r="B384" s="20" t="s">
        <v>252</v>
      </c>
      <c r="C384" s="21" t="s">
        <v>51</v>
      </c>
      <c r="D384" s="60">
        <v>390</v>
      </c>
      <c r="E384" s="21">
        <v>0</v>
      </c>
      <c r="F384" s="22">
        <f t="shared" si="91"/>
        <v>0</v>
      </c>
      <c r="G384" s="23">
        <f t="shared" si="92"/>
        <v>370.5</v>
      </c>
      <c r="H384" s="23">
        <f t="shared" si="93"/>
        <v>362.7</v>
      </c>
      <c r="I384" s="23">
        <f t="shared" si="94"/>
        <v>351</v>
      </c>
      <c r="J384" s="23">
        <f t="shared" si="95"/>
        <v>331.5</v>
      </c>
    </row>
    <row r="385" spans="1:10" x14ac:dyDescent="0.3">
      <c r="A385" s="57"/>
      <c r="B385" s="17" t="s">
        <v>253</v>
      </c>
      <c r="C385" s="14" t="s">
        <v>51</v>
      </c>
      <c r="D385" s="18">
        <v>280</v>
      </c>
      <c r="E385" s="14">
        <v>0</v>
      </c>
      <c r="F385" s="19">
        <f t="shared" si="91"/>
        <v>0</v>
      </c>
      <c r="G385" s="18">
        <f t="shared" si="92"/>
        <v>266</v>
      </c>
      <c r="H385" s="18">
        <f t="shared" si="93"/>
        <v>260.39999999999998</v>
      </c>
      <c r="I385" s="18">
        <f t="shared" si="94"/>
        <v>252</v>
      </c>
      <c r="J385" s="18">
        <f t="shared" si="95"/>
        <v>238</v>
      </c>
    </row>
    <row r="386" spans="1:10" x14ac:dyDescent="0.3">
      <c r="A386" s="58"/>
      <c r="B386" s="20" t="s">
        <v>254</v>
      </c>
      <c r="C386" s="21" t="s">
        <v>51</v>
      </c>
      <c r="D386" s="60">
        <v>310</v>
      </c>
      <c r="E386" s="21">
        <v>0</v>
      </c>
      <c r="F386" s="22">
        <f t="shared" si="91"/>
        <v>0</v>
      </c>
      <c r="G386" s="23">
        <f t="shared" si="92"/>
        <v>294.5</v>
      </c>
      <c r="H386" s="23">
        <f t="shared" si="93"/>
        <v>288.3</v>
      </c>
      <c r="I386" s="23">
        <f t="shared" si="94"/>
        <v>279</v>
      </c>
      <c r="J386" s="23">
        <f t="shared" si="95"/>
        <v>263.5</v>
      </c>
    </row>
    <row r="387" spans="1:10" x14ac:dyDescent="0.3">
      <c r="A387" s="17"/>
      <c r="B387" s="31" t="s">
        <v>1863</v>
      </c>
      <c r="C387" s="31"/>
      <c r="D387" s="31"/>
      <c r="E387" s="31"/>
      <c r="F387" s="31"/>
      <c r="G387" s="31"/>
      <c r="H387" s="31"/>
      <c r="I387" s="31"/>
      <c r="J387" s="31"/>
    </row>
    <row r="388" spans="1:10" x14ac:dyDescent="0.3">
      <c r="A388" s="58"/>
      <c r="B388" s="20" t="s">
        <v>255</v>
      </c>
      <c r="C388" s="21" t="s">
        <v>51</v>
      </c>
      <c r="D388" s="60">
        <v>210</v>
      </c>
      <c r="E388" s="21">
        <v>0</v>
      </c>
      <c r="F388" s="22">
        <f t="shared" si="91"/>
        <v>0</v>
      </c>
      <c r="G388" s="23">
        <f t="shared" si="92"/>
        <v>199.5</v>
      </c>
      <c r="H388" s="23">
        <f t="shared" si="93"/>
        <v>195.3</v>
      </c>
      <c r="I388" s="23">
        <f t="shared" si="94"/>
        <v>189</v>
      </c>
      <c r="J388" s="23">
        <f t="shared" si="95"/>
        <v>178.5</v>
      </c>
    </row>
    <row r="389" spans="1:10" x14ac:dyDescent="0.3">
      <c r="A389" s="57"/>
      <c r="B389" s="17" t="s">
        <v>256</v>
      </c>
      <c r="C389" s="14" t="s">
        <v>51</v>
      </c>
      <c r="D389" s="18">
        <v>360</v>
      </c>
      <c r="E389" s="14">
        <v>0</v>
      </c>
      <c r="F389" s="19">
        <f t="shared" si="91"/>
        <v>0</v>
      </c>
      <c r="G389" s="18">
        <f t="shared" si="92"/>
        <v>342</v>
      </c>
      <c r="H389" s="18">
        <f t="shared" si="93"/>
        <v>334.8</v>
      </c>
      <c r="I389" s="18">
        <f t="shared" si="94"/>
        <v>324</v>
      </c>
      <c r="J389" s="18">
        <f t="shared" si="95"/>
        <v>306</v>
      </c>
    </row>
    <row r="390" spans="1:10" x14ac:dyDescent="0.3">
      <c r="A390" s="61"/>
      <c r="B390" s="31" t="s">
        <v>1864</v>
      </c>
      <c r="C390" s="31"/>
      <c r="D390" s="31"/>
      <c r="E390" s="31"/>
      <c r="F390" s="31"/>
      <c r="G390" s="31"/>
      <c r="H390" s="31"/>
      <c r="I390" s="31"/>
      <c r="J390" s="31"/>
    </row>
    <row r="391" spans="1:10" x14ac:dyDescent="0.3">
      <c r="A391" s="58"/>
      <c r="B391" s="20" t="s">
        <v>257</v>
      </c>
      <c r="C391" s="21" t="s">
        <v>51</v>
      </c>
      <c r="D391" s="60">
        <v>720</v>
      </c>
      <c r="E391" s="21">
        <v>0</v>
      </c>
      <c r="F391" s="22">
        <f t="shared" si="91"/>
        <v>0</v>
      </c>
      <c r="G391" s="23">
        <f t="shared" si="92"/>
        <v>684</v>
      </c>
      <c r="H391" s="23">
        <f t="shared" si="93"/>
        <v>669.6</v>
      </c>
      <c r="I391" s="23">
        <f t="shared" si="94"/>
        <v>648</v>
      </c>
      <c r="J391" s="23">
        <f t="shared" si="95"/>
        <v>612</v>
      </c>
    </row>
    <row r="392" spans="1:10" x14ac:dyDescent="0.3">
      <c r="A392" s="57"/>
      <c r="B392" s="17" t="s">
        <v>258</v>
      </c>
      <c r="C392" s="14" t="s">
        <v>51</v>
      </c>
      <c r="D392" s="18">
        <v>2240</v>
      </c>
      <c r="E392" s="14">
        <v>0</v>
      </c>
      <c r="F392" s="19">
        <f t="shared" si="91"/>
        <v>0</v>
      </c>
      <c r="G392" s="18">
        <f t="shared" si="92"/>
        <v>2128</v>
      </c>
      <c r="H392" s="18">
        <f t="shared" si="93"/>
        <v>2083.1999999999998</v>
      </c>
      <c r="I392" s="18">
        <f t="shared" si="94"/>
        <v>2016</v>
      </c>
      <c r="J392" s="18">
        <f t="shared" si="95"/>
        <v>1904</v>
      </c>
    </row>
    <row r="393" spans="1:10" x14ac:dyDescent="0.3">
      <c r="A393" s="61"/>
      <c r="B393" s="31" t="s">
        <v>1865</v>
      </c>
      <c r="C393" s="31"/>
      <c r="D393" s="31"/>
      <c r="E393" s="31"/>
      <c r="F393" s="31"/>
      <c r="G393" s="31"/>
      <c r="H393" s="31"/>
      <c r="I393" s="31"/>
      <c r="J393" s="31"/>
    </row>
    <row r="394" spans="1:10" x14ac:dyDescent="0.3">
      <c r="A394" s="86"/>
      <c r="B394" s="83" t="s">
        <v>259</v>
      </c>
      <c r="C394" s="25" t="s">
        <v>51</v>
      </c>
      <c r="D394" s="84">
        <v>300</v>
      </c>
      <c r="E394" s="25">
        <v>0</v>
      </c>
      <c r="F394" s="85">
        <f t="shared" si="91"/>
        <v>0</v>
      </c>
      <c r="G394" s="24">
        <f t="shared" si="92"/>
        <v>285</v>
      </c>
      <c r="H394" s="24">
        <f t="shared" si="93"/>
        <v>279</v>
      </c>
      <c r="I394" s="24">
        <f t="shared" si="94"/>
        <v>270</v>
      </c>
      <c r="J394" s="24">
        <f t="shared" si="95"/>
        <v>255</v>
      </c>
    </row>
    <row r="395" spans="1:10" x14ac:dyDescent="0.3">
      <c r="A395" s="57"/>
      <c r="B395" s="17" t="s">
        <v>260</v>
      </c>
      <c r="C395" s="14" t="s">
        <v>51</v>
      </c>
      <c r="D395" s="18">
        <v>480</v>
      </c>
      <c r="E395" s="14">
        <v>0</v>
      </c>
      <c r="F395" s="19">
        <f t="shared" si="91"/>
        <v>0</v>
      </c>
      <c r="G395" s="18">
        <f t="shared" si="92"/>
        <v>456</v>
      </c>
      <c r="H395" s="18">
        <f t="shared" si="93"/>
        <v>446.4</v>
      </c>
      <c r="I395" s="18">
        <f t="shared" si="94"/>
        <v>432</v>
      </c>
      <c r="J395" s="18">
        <f t="shared" si="95"/>
        <v>408</v>
      </c>
    </row>
    <row r="396" spans="1:10" x14ac:dyDescent="0.3">
      <c r="A396" s="61"/>
      <c r="B396" s="31" t="s">
        <v>1866</v>
      </c>
      <c r="C396" s="31"/>
      <c r="D396" s="31"/>
      <c r="E396" s="31"/>
      <c r="F396" s="31"/>
      <c r="G396" s="31"/>
      <c r="H396" s="31"/>
      <c r="I396" s="31"/>
      <c r="J396" s="31"/>
    </row>
    <row r="397" spans="1:10" x14ac:dyDescent="0.3">
      <c r="A397" s="61"/>
      <c r="B397" s="31" t="s">
        <v>1861</v>
      </c>
      <c r="C397" s="31"/>
      <c r="D397" s="31"/>
      <c r="E397" s="31"/>
      <c r="F397" s="31"/>
      <c r="G397" s="31"/>
      <c r="H397" s="31"/>
      <c r="I397" s="31"/>
      <c r="J397" s="31"/>
    </row>
    <row r="398" spans="1:10" x14ac:dyDescent="0.3">
      <c r="A398" s="58"/>
      <c r="B398" s="20" t="s">
        <v>247</v>
      </c>
      <c r="C398" s="21" t="s">
        <v>51</v>
      </c>
      <c r="D398" s="60">
        <v>160</v>
      </c>
      <c r="E398" s="21">
        <v>0</v>
      </c>
      <c r="F398" s="22">
        <f>D398*E398</f>
        <v>0</v>
      </c>
      <c r="G398" s="23">
        <f>D398-D398*5%</f>
        <v>152</v>
      </c>
      <c r="H398" s="23">
        <f>D398-D398*7%</f>
        <v>148.80000000000001</v>
      </c>
      <c r="I398" s="23">
        <f>D398-D398*10%</f>
        <v>144</v>
      </c>
      <c r="J398" s="23">
        <f>D398-D398*15%</f>
        <v>136</v>
      </c>
    </row>
    <row r="399" spans="1:10" x14ac:dyDescent="0.3">
      <c r="A399" s="57"/>
      <c r="B399" s="17" t="s">
        <v>248</v>
      </c>
      <c r="C399" s="14" t="s">
        <v>51</v>
      </c>
      <c r="D399" s="18">
        <v>210</v>
      </c>
      <c r="E399" s="14">
        <v>0</v>
      </c>
      <c r="F399" s="19">
        <f>D399*E399</f>
        <v>0</v>
      </c>
      <c r="G399" s="18">
        <f>D399-D399*5%</f>
        <v>199.5</v>
      </c>
      <c r="H399" s="18">
        <f>D399-D399*7%</f>
        <v>195.3</v>
      </c>
      <c r="I399" s="18">
        <f>D399-D399*10%</f>
        <v>189</v>
      </c>
      <c r="J399" s="18">
        <f>D399-D399*15%</f>
        <v>178.5</v>
      </c>
    </row>
    <row r="400" spans="1:10" x14ac:dyDescent="0.3">
      <c r="A400" s="58"/>
      <c r="B400" s="20" t="s">
        <v>249</v>
      </c>
      <c r="C400" s="21" t="s">
        <v>51</v>
      </c>
      <c r="D400" s="60">
        <v>1040</v>
      </c>
      <c r="E400" s="21">
        <v>0</v>
      </c>
      <c r="F400" s="22">
        <f>D400*E400</f>
        <v>0</v>
      </c>
      <c r="G400" s="23">
        <f>D400-D400*5%</f>
        <v>988</v>
      </c>
      <c r="H400" s="23">
        <f>D400-D400*7%</f>
        <v>967.2</v>
      </c>
      <c r="I400" s="23">
        <f>D400-D400*10%</f>
        <v>936</v>
      </c>
      <c r="J400" s="23">
        <f>D400-D400*15%</f>
        <v>884</v>
      </c>
    </row>
    <row r="401" spans="1:10" x14ac:dyDescent="0.3">
      <c r="A401" s="17"/>
      <c r="B401" s="31" t="s">
        <v>1863</v>
      </c>
      <c r="C401" s="31"/>
      <c r="D401" s="31"/>
      <c r="E401" s="31"/>
      <c r="F401" s="31"/>
      <c r="G401" s="31"/>
      <c r="H401" s="31"/>
      <c r="I401" s="31"/>
      <c r="J401" s="31"/>
    </row>
    <row r="402" spans="1:10" x14ac:dyDescent="0.3">
      <c r="A402" s="58"/>
      <c r="B402" s="20" t="s">
        <v>261</v>
      </c>
      <c r="C402" s="21" t="s">
        <v>51</v>
      </c>
      <c r="D402" s="60">
        <v>160</v>
      </c>
      <c r="E402" s="21">
        <v>0</v>
      </c>
      <c r="F402" s="22">
        <f t="shared" si="91"/>
        <v>0</v>
      </c>
      <c r="G402" s="23">
        <f t="shared" si="92"/>
        <v>152</v>
      </c>
      <c r="H402" s="23">
        <f t="shared" si="93"/>
        <v>148.80000000000001</v>
      </c>
      <c r="I402" s="23">
        <f t="shared" si="94"/>
        <v>144</v>
      </c>
      <c r="J402" s="23">
        <f t="shared" si="95"/>
        <v>136</v>
      </c>
    </row>
    <row r="403" spans="1:10" x14ac:dyDescent="0.3">
      <c r="A403" s="57"/>
      <c r="B403" s="17" t="s">
        <v>262</v>
      </c>
      <c r="C403" s="14" t="s">
        <v>51</v>
      </c>
      <c r="D403" s="18">
        <v>210</v>
      </c>
      <c r="E403" s="14">
        <v>0</v>
      </c>
      <c r="F403" s="19">
        <f t="shared" si="91"/>
        <v>0</v>
      </c>
      <c r="G403" s="18">
        <f t="shared" si="92"/>
        <v>199.5</v>
      </c>
      <c r="H403" s="18">
        <f t="shared" si="93"/>
        <v>195.3</v>
      </c>
      <c r="I403" s="18">
        <f t="shared" si="94"/>
        <v>189</v>
      </c>
      <c r="J403" s="18">
        <f t="shared" si="95"/>
        <v>178.5</v>
      </c>
    </row>
    <row r="404" spans="1:10" x14ac:dyDescent="0.3">
      <c r="A404" s="58"/>
      <c r="B404" s="20" t="s">
        <v>263</v>
      </c>
      <c r="C404" s="21" t="s">
        <v>51</v>
      </c>
      <c r="D404" s="60">
        <v>1040</v>
      </c>
      <c r="E404" s="21">
        <v>0</v>
      </c>
      <c r="F404" s="22">
        <f t="shared" si="91"/>
        <v>0</v>
      </c>
      <c r="G404" s="23">
        <f t="shared" si="92"/>
        <v>988</v>
      </c>
      <c r="H404" s="23">
        <f t="shared" si="93"/>
        <v>967.2</v>
      </c>
      <c r="I404" s="23">
        <f t="shared" si="94"/>
        <v>936</v>
      </c>
      <c r="J404" s="23">
        <f t="shared" si="95"/>
        <v>884</v>
      </c>
    </row>
    <row r="405" spans="1:10" x14ac:dyDescent="0.3">
      <c r="A405" s="17"/>
      <c r="B405" s="27" t="s">
        <v>264</v>
      </c>
      <c r="C405" s="27"/>
      <c r="D405" s="27"/>
      <c r="E405" s="27"/>
      <c r="F405" s="27"/>
      <c r="G405" s="27"/>
      <c r="H405" s="27"/>
      <c r="I405" s="27"/>
      <c r="J405" s="27"/>
    </row>
    <row r="406" spans="1:10" x14ac:dyDescent="0.3">
      <c r="A406" s="58"/>
      <c r="B406" s="20" t="s">
        <v>265</v>
      </c>
      <c r="C406" s="21" t="s">
        <v>60</v>
      </c>
      <c r="D406" s="60">
        <v>330</v>
      </c>
      <c r="E406" s="21">
        <v>0</v>
      </c>
      <c r="F406" s="22">
        <f t="shared" ref="F406:F421" si="96">D406*E406</f>
        <v>0</v>
      </c>
      <c r="G406" s="23">
        <f t="shared" ref="G406:G421" si="97">D406-D406*5%</f>
        <v>313.5</v>
      </c>
      <c r="H406" s="23">
        <f t="shared" ref="H406:H421" si="98">D406-D406*7%</f>
        <v>306.89999999999998</v>
      </c>
      <c r="I406" s="23">
        <f t="shared" ref="I406:I421" si="99">D406-D406*10%</f>
        <v>297</v>
      </c>
      <c r="J406" s="23">
        <f t="shared" ref="J406:J421" si="100">D406-D406*15%</f>
        <v>280.5</v>
      </c>
    </row>
    <row r="407" spans="1:10" x14ac:dyDescent="0.3">
      <c r="A407" s="57"/>
      <c r="B407" s="17" t="s">
        <v>266</v>
      </c>
      <c r="C407" s="14" t="s">
        <v>51</v>
      </c>
      <c r="D407" s="18">
        <v>1240</v>
      </c>
      <c r="E407" s="14">
        <v>0</v>
      </c>
      <c r="F407" s="19">
        <f t="shared" si="96"/>
        <v>0</v>
      </c>
      <c r="G407" s="18">
        <f t="shared" si="97"/>
        <v>1178</v>
      </c>
      <c r="H407" s="18">
        <f t="shared" si="98"/>
        <v>1153.2</v>
      </c>
      <c r="I407" s="18">
        <f t="shared" si="99"/>
        <v>1116</v>
      </c>
      <c r="J407" s="18">
        <f t="shared" si="100"/>
        <v>1054</v>
      </c>
    </row>
    <row r="408" spans="1:10" x14ac:dyDescent="0.3">
      <c r="A408" s="58"/>
      <c r="B408" s="20" t="s">
        <v>267</v>
      </c>
      <c r="C408" s="21" t="s">
        <v>51</v>
      </c>
      <c r="D408" s="60">
        <v>750</v>
      </c>
      <c r="E408" s="21">
        <v>0</v>
      </c>
      <c r="F408" s="22">
        <f t="shared" si="96"/>
        <v>0</v>
      </c>
      <c r="G408" s="23">
        <f t="shared" si="97"/>
        <v>712.5</v>
      </c>
      <c r="H408" s="23">
        <f t="shared" si="98"/>
        <v>697.5</v>
      </c>
      <c r="I408" s="23">
        <f t="shared" si="99"/>
        <v>675</v>
      </c>
      <c r="J408" s="23">
        <f t="shared" si="100"/>
        <v>637.5</v>
      </c>
    </row>
    <row r="409" spans="1:10" x14ac:dyDescent="0.3">
      <c r="A409" s="57"/>
      <c r="B409" s="17" t="s">
        <v>268</v>
      </c>
      <c r="C409" s="14" t="s">
        <v>51</v>
      </c>
      <c r="D409" s="18">
        <v>450</v>
      </c>
      <c r="E409" s="14">
        <v>0</v>
      </c>
      <c r="F409" s="19">
        <f t="shared" si="96"/>
        <v>0</v>
      </c>
      <c r="G409" s="18">
        <f t="shared" si="97"/>
        <v>427.5</v>
      </c>
      <c r="H409" s="18">
        <f t="shared" si="98"/>
        <v>418.5</v>
      </c>
      <c r="I409" s="18">
        <f t="shared" si="99"/>
        <v>405</v>
      </c>
      <c r="J409" s="18">
        <f t="shared" si="100"/>
        <v>382.5</v>
      </c>
    </row>
    <row r="410" spans="1:10" x14ac:dyDescent="0.3">
      <c r="A410" s="58"/>
      <c r="B410" s="20" t="s">
        <v>269</v>
      </c>
      <c r="C410" s="21" t="s">
        <v>51</v>
      </c>
      <c r="D410" s="60">
        <v>2200</v>
      </c>
      <c r="E410" s="21">
        <v>0</v>
      </c>
      <c r="F410" s="22">
        <f t="shared" si="96"/>
        <v>0</v>
      </c>
      <c r="G410" s="23">
        <f t="shared" si="97"/>
        <v>2090</v>
      </c>
      <c r="H410" s="23">
        <f t="shared" si="98"/>
        <v>2046</v>
      </c>
      <c r="I410" s="23">
        <f t="shared" si="99"/>
        <v>1980</v>
      </c>
      <c r="J410" s="23">
        <f t="shared" si="100"/>
        <v>1870</v>
      </c>
    </row>
    <row r="411" spans="1:10" x14ac:dyDescent="0.3">
      <c r="A411" s="57"/>
      <c r="B411" s="17" t="s">
        <v>270</v>
      </c>
      <c r="C411" s="14" t="s">
        <v>51</v>
      </c>
      <c r="D411" s="18">
        <v>300</v>
      </c>
      <c r="E411" s="14">
        <v>0</v>
      </c>
      <c r="F411" s="19">
        <f t="shared" si="96"/>
        <v>0</v>
      </c>
      <c r="G411" s="18">
        <f t="shared" si="97"/>
        <v>285</v>
      </c>
      <c r="H411" s="18">
        <f t="shared" si="98"/>
        <v>279</v>
      </c>
      <c r="I411" s="18">
        <f t="shared" si="99"/>
        <v>270</v>
      </c>
      <c r="J411" s="18">
        <f t="shared" si="100"/>
        <v>255</v>
      </c>
    </row>
    <row r="412" spans="1:10" x14ac:dyDescent="0.3">
      <c r="A412" s="58"/>
      <c r="B412" s="20" t="s">
        <v>271</v>
      </c>
      <c r="C412" s="21" t="s">
        <v>51</v>
      </c>
      <c r="D412" s="60">
        <v>180</v>
      </c>
      <c r="E412" s="21">
        <v>0</v>
      </c>
      <c r="F412" s="22">
        <f t="shared" si="96"/>
        <v>0</v>
      </c>
      <c r="G412" s="23">
        <f t="shared" si="97"/>
        <v>171</v>
      </c>
      <c r="H412" s="23">
        <f t="shared" si="98"/>
        <v>167.4</v>
      </c>
      <c r="I412" s="23">
        <f t="shared" si="99"/>
        <v>162</v>
      </c>
      <c r="J412" s="23">
        <f t="shared" si="100"/>
        <v>153</v>
      </c>
    </row>
    <row r="413" spans="1:10" x14ac:dyDescent="0.3">
      <c r="A413" s="57"/>
      <c r="B413" s="17" t="s">
        <v>272</v>
      </c>
      <c r="C413" s="14" t="s">
        <v>51</v>
      </c>
      <c r="D413" s="18">
        <v>800</v>
      </c>
      <c r="E413" s="14">
        <v>0</v>
      </c>
      <c r="F413" s="19">
        <f t="shared" si="96"/>
        <v>0</v>
      </c>
      <c r="G413" s="18">
        <f t="shared" si="97"/>
        <v>760</v>
      </c>
      <c r="H413" s="18">
        <f t="shared" si="98"/>
        <v>744</v>
      </c>
      <c r="I413" s="18">
        <f t="shared" si="99"/>
        <v>720</v>
      </c>
      <c r="J413" s="18">
        <f t="shared" si="100"/>
        <v>680</v>
      </c>
    </row>
    <row r="414" spans="1:10" x14ac:dyDescent="0.3">
      <c r="A414" s="58"/>
      <c r="B414" s="20" t="s">
        <v>273</v>
      </c>
      <c r="C414" s="21" t="s">
        <v>51</v>
      </c>
      <c r="D414" s="60">
        <v>280</v>
      </c>
      <c r="E414" s="21">
        <v>0</v>
      </c>
      <c r="F414" s="22">
        <f t="shared" si="96"/>
        <v>0</v>
      </c>
      <c r="G414" s="23">
        <f t="shared" si="97"/>
        <v>266</v>
      </c>
      <c r="H414" s="23">
        <f t="shared" si="98"/>
        <v>260.39999999999998</v>
      </c>
      <c r="I414" s="23">
        <f t="shared" si="99"/>
        <v>252</v>
      </c>
      <c r="J414" s="23">
        <f t="shared" si="100"/>
        <v>238</v>
      </c>
    </row>
    <row r="415" spans="1:10" x14ac:dyDescent="0.3">
      <c r="A415" s="57"/>
      <c r="B415" s="17" t="s">
        <v>274</v>
      </c>
      <c r="C415" s="14" t="s">
        <v>51</v>
      </c>
      <c r="D415" s="18">
        <v>500</v>
      </c>
      <c r="E415" s="14">
        <v>0</v>
      </c>
      <c r="F415" s="19">
        <f t="shared" si="96"/>
        <v>0</v>
      </c>
      <c r="G415" s="18">
        <f t="shared" si="97"/>
        <v>475</v>
      </c>
      <c r="H415" s="18">
        <f t="shared" si="98"/>
        <v>465</v>
      </c>
      <c r="I415" s="18">
        <f t="shared" si="99"/>
        <v>450</v>
      </c>
      <c r="J415" s="18">
        <f t="shared" si="100"/>
        <v>425</v>
      </c>
    </row>
    <row r="416" spans="1:10" x14ac:dyDescent="0.3">
      <c r="A416" s="58"/>
      <c r="B416" s="20" t="s">
        <v>275</v>
      </c>
      <c r="C416" s="21" t="s">
        <v>51</v>
      </c>
      <c r="D416" s="60">
        <v>650</v>
      </c>
      <c r="E416" s="21">
        <v>0</v>
      </c>
      <c r="F416" s="22">
        <f t="shared" si="96"/>
        <v>0</v>
      </c>
      <c r="G416" s="23">
        <f t="shared" si="97"/>
        <v>617.5</v>
      </c>
      <c r="H416" s="23">
        <f t="shared" si="98"/>
        <v>604.5</v>
      </c>
      <c r="I416" s="23">
        <f t="shared" si="99"/>
        <v>585</v>
      </c>
      <c r="J416" s="23">
        <f t="shared" si="100"/>
        <v>552.5</v>
      </c>
    </row>
    <row r="417" spans="1:10" x14ac:dyDescent="0.3">
      <c r="A417" s="57"/>
      <c r="B417" s="17" t="s">
        <v>276</v>
      </c>
      <c r="C417" s="14" t="s">
        <v>51</v>
      </c>
      <c r="D417" s="18">
        <v>100</v>
      </c>
      <c r="E417" s="14">
        <v>0</v>
      </c>
      <c r="F417" s="19">
        <f t="shared" si="96"/>
        <v>0</v>
      </c>
      <c r="G417" s="18">
        <f t="shared" si="97"/>
        <v>95</v>
      </c>
      <c r="H417" s="18">
        <f t="shared" si="98"/>
        <v>93</v>
      </c>
      <c r="I417" s="18">
        <f t="shared" si="99"/>
        <v>90</v>
      </c>
      <c r="J417" s="18">
        <f t="shared" si="100"/>
        <v>85</v>
      </c>
    </row>
    <row r="418" spans="1:10" x14ac:dyDescent="0.3">
      <c r="A418" s="58"/>
      <c r="B418" s="20" t="s">
        <v>277</v>
      </c>
      <c r="C418" s="21" t="s">
        <v>51</v>
      </c>
      <c r="D418" s="60">
        <v>900</v>
      </c>
      <c r="E418" s="21">
        <v>0</v>
      </c>
      <c r="F418" s="22">
        <f t="shared" si="96"/>
        <v>0</v>
      </c>
      <c r="G418" s="23">
        <f t="shared" si="97"/>
        <v>855</v>
      </c>
      <c r="H418" s="23">
        <f t="shared" si="98"/>
        <v>837</v>
      </c>
      <c r="I418" s="23">
        <f t="shared" si="99"/>
        <v>810</v>
      </c>
      <c r="J418" s="23">
        <f t="shared" si="100"/>
        <v>765</v>
      </c>
    </row>
    <row r="419" spans="1:10" x14ac:dyDescent="0.3">
      <c r="A419" s="57"/>
      <c r="B419" s="17" t="s">
        <v>278</v>
      </c>
      <c r="C419" s="14" t="s">
        <v>51</v>
      </c>
      <c r="D419" s="18">
        <v>450</v>
      </c>
      <c r="E419" s="14">
        <v>0</v>
      </c>
      <c r="F419" s="19">
        <f t="shared" si="96"/>
        <v>0</v>
      </c>
      <c r="G419" s="18">
        <f t="shared" si="97"/>
        <v>427.5</v>
      </c>
      <c r="H419" s="18">
        <f t="shared" si="98"/>
        <v>418.5</v>
      </c>
      <c r="I419" s="18">
        <f t="shared" si="99"/>
        <v>405</v>
      </c>
      <c r="J419" s="18">
        <f t="shared" si="100"/>
        <v>382.5</v>
      </c>
    </row>
    <row r="420" spans="1:10" x14ac:dyDescent="0.3">
      <c r="A420" s="58"/>
      <c r="B420" s="20" t="s">
        <v>279</v>
      </c>
      <c r="C420" s="21" t="s">
        <v>51</v>
      </c>
      <c r="D420" s="60">
        <v>590</v>
      </c>
      <c r="E420" s="21">
        <v>0</v>
      </c>
      <c r="F420" s="22">
        <f t="shared" si="96"/>
        <v>0</v>
      </c>
      <c r="G420" s="23">
        <f t="shared" si="97"/>
        <v>560.5</v>
      </c>
      <c r="H420" s="23">
        <f t="shared" si="98"/>
        <v>548.70000000000005</v>
      </c>
      <c r="I420" s="23">
        <f t="shared" si="99"/>
        <v>531</v>
      </c>
      <c r="J420" s="23">
        <f t="shared" si="100"/>
        <v>501.5</v>
      </c>
    </row>
    <row r="421" spans="1:10" x14ac:dyDescent="0.3">
      <c r="A421" s="57"/>
      <c r="B421" s="17" t="s">
        <v>280</v>
      </c>
      <c r="C421" s="14" t="s">
        <v>51</v>
      </c>
      <c r="D421" s="18">
        <v>2350</v>
      </c>
      <c r="E421" s="14">
        <v>0</v>
      </c>
      <c r="F421" s="19">
        <f t="shared" si="96"/>
        <v>0</v>
      </c>
      <c r="G421" s="18">
        <f t="shared" si="97"/>
        <v>2232.5</v>
      </c>
      <c r="H421" s="18">
        <f t="shared" si="98"/>
        <v>2185.5</v>
      </c>
      <c r="I421" s="18">
        <f t="shared" si="99"/>
        <v>2115</v>
      </c>
      <c r="J421" s="18">
        <f t="shared" si="100"/>
        <v>1997.5</v>
      </c>
    </row>
    <row r="422" spans="1:10" x14ac:dyDescent="0.3">
      <c r="A422" s="17"/>
      <c r="B422" s="15" t="s">
        <v>281</v>
      </c>
      <c r="C422" s="15"/>
      <c r="D422" s="15"/>
      <c r="E422" s="15"/>
      <c r="F422" s="15"/>
      <c r="G422" s="15"/>
      <c r="H422" s="15"/>
      <c r="I422" s="15"/>
      <c r="J422" s="15"/>
    </row>
    <row r="423" spans="1:10" x14ac:dyDescent="0.3">
      <c r="A423" s="58"/>
      <c r="B423" s="20" t="s">
        <v>282</v>
      </c>
      <c r="C423" s="21" t="s">
        <v>51</v>
      </c>
      <c r="D423" s="60">
        <v>300</v>
      </c>
      <c r="E423" s="21">
        <v>0</v>
      </c>
      <c r="F423" s="22">
        <f>D423*E423</f>
        <v>0</v>
      </c>
      <c r="G423" s="23">
        <f>D423-D423*5%</f>
        <v>285</v>
      </c>
      <c r="H423" s="23">
        <f>D423-D423*7%</f>
        <v>279</v>
      </c>
      <c r="I423" s="23">
        <f>D423-D423*10%</f>
        <v>270</v>
      </c>
      <c r="J423" s="23">
        <f>D423-D423*15%</f>
        <v>255</v>
      </c>
    </row>
    <row r="424" spans="1:10" x14ac:dyDescent="0.3">
      <c r="A424" s="57"/>
      <c r="B424" s="17" t="s">
        <v>283</v>
      </c>
      <c r="C424" s="14" t="s">
        <v>51</v>
      </c>
      <c r="D424" s="18"/>
      <c r="E424" s="14">
        <v>0</v>
      </c>
      <c r="F424" s="19">
        <f>D424*E424</f>
        <v>0</v>
      </c>
      <c r="G424" s="18">
        <f>D424-D424*5%</f>
        <v>0</v>
      </c>
      <c r="H424" s="18">
        <f>D424-D424*7%</f>
        <v>0</v>
      </c>
      <c r="I424" s="18">
        <f>D424-D424*10%</f>
        <v>0</v>
      </c>
      <c r="J424" s="18">
        <f>D424-D424*15%</f>
        <v>0</v>
      </c>
    </row>
    <row r="425" spans="1:10" x14ac:dyDescent="0.3">
      <c r="A425" s="58"/>
      <c r="B425" s="20" t="s">
        <v>284</v>
      </c>
      <c r="C425" s="21" t="s">
        <v>60</v>
      </c>
      <c r="D425" s="60">
        <v>410</v>
      </c>
      <c r="E425" s="21">
        <v>0</v>
      </c>
      <c r="F425" s="22">
        <f>D425*E425</f>
        <v>0</v>
      </c>
      <c r="G425" s="23">
        <f>D425-D425*5%</f>
        <v>389.5</v>
      </c>
      <c r="H425" s="23">
        <f>D425-D425*7%</f>
        <v>381.3</v>
      </c>
      <c r="I425" s="23">
        <f>D425-D425*10%</f>
        <v>369</v>
      </c>
      <c r="J425" s="23">
        <f>D425-D425*15%</f>
        <v>348.5</v>
      </c>
    </row>
    <row r="426" spans="1:10" x14ac:dyDescent="0.3">
      <c r="A426" s="57"/>
      <c r="B426" s="17" t="s">
        <v>285</v>
      </c>
      <c r="C426" s="14" t="s">
        <v>60</v>
      </c>
      <c r="D426" s="18">
        <v>420</v>
      </c>
      <c r="E426" s="14">
        <v>0</v>
      </c>
      <c r="F426" s="19">
        <f>D426*E426</f>
        <v>0</v>
      </c>
      <c r="G426" s="18">
        <f>D426-D426*5%</f>
        <v>399</v>
      </c>
      <c r="H426" s="18">
        <f>D426-D426*7%</f>
        <v>390.6</v>
      </c>
      <c r="I426" s="18">
        <f>D426-D426*10%</f>
        <v>378</v>
      </c>
      <c r="J426" s="18">
        <f>D426-D426*15%</f>
        <v>357</v>
      </c>
    </row>
    <row r="427" spans="1:10" x14ac:dyDescent="0.3">
      <c r="A427" s="58"/>
      <c r="B427" s="20" t="s">
        <v>286</v>
      </c>
      <c r="C427" s="21" t="s">
        <v>30</v>
      </c>
      <c r="D427" s="60"/>
      <c r="E427" s="21">
        <v>0</v>
      </c>
      <c r="F427" s="22">
        <f>D427*E427</f>
        <v>0</v>
      </c>
      <c r="G427" s="23">
        <f>D427-D427*5%</f>
        <v>0</v>
      </c>
      <c r="H427" s="23">
        <f>D427-D427*7%</f>
        <v>0</v>
      </c>
      <c r="I427" s="23">
        <f>D427-D427*10%</f>
        <v>0</v>
      </c>
      <c r="J427" s="23">
        <f>D427-D427*15%</f>
        <v>0</v>
      </c>
    </row>
    <row r="428" spans="1:10" x14ac:dyDescent="0.3">
      <c r="A428" s="17"/>
      <c r="B428" s="15" t="s">
        <v>287</v>
      </c>
      <c r="C428" s="15"/>
      <c r="D428" s="15"/>
      <c r="E428" s="15"/>
      <c r="F428" s="15"/>
      <c r="G428" s="15"/>
      <c r="H428" s="15"/>
      <c r="I428" s="15"/>
      <c r="J428" s="15"/>
    </row>
    <row r="429" spans="1:10" x14ac:dyDescent="0.3">
      <c r="A429" s="17"/>
      <c r="B429" s="28" t="s">
        <v>288</v>
      </c>
      <c r="C429" s="28"/>
      <c r="D429" s="28"/>
      <c r="E429" s="28"/>
      <c r="F429" s="28"/>
      <c r="G429" s="28"/>
      <c r="H429" s="28"/>
      <c r="I429" s="28"/>
      <c r="J429" s="29"/>
    </row>
    <row r="430" spans="1:10" x14ac:dyDescent="0.3">
      <c r="A430" s="58"/>
      <c r="B430" s="20" t="s">
        <v>289</v>
      </c>
      <c r="C430" s="21" t="s">
        <v>290</v>
      </c>
      <c r="D430" s="60">
        <v>260</v>
      </c>
      <c r="E430" s="21">
        <v>0</v>
      </c>
      <c r="F430" s="22">
        <f t="shared" ref="F430:F443" si="101">E430*D430</f>
        <v>0</v>
      </c>
      <c r="G430" s="23">
        <f t="shared" ref="G430:G443" si="102">D430-D430*5%</f>
        <v>247</v>
      </c>
      <c r="H430" s="23">
        <f t="shared" ref="H430:H443" si="103">D430-D430*7%</f>
        <v>241.8</v>
      </c>
      <c r="I430" s="23">
        <f t="shared" ref="I430:I443" si="104">D430-D430*10%</f>
        <v>234</v>
      </c>
      <c r="J430" s="23">
        <f t="shared" ref="J430:J443" si="105">D430-D430*15%</f>
        <v>221</v>
      </c>
    </row>
    <row r="431" spans="1:10" x14ac:dyDescent="0.3">
      <c r="A431" s="57"/>
      <c r="B431" s="17" t="s">
        <v>291</v>
      </c>
      <c r="C431" s="14" t="s">
        <v>290</v>
      </c>
      <c r="D431" s="18">
        <v>260</v>
      </c>
      <c r="E431" s="14">
        <v>0</v>
      </c>
      <c r="F431" s="19">
        <f t="shared" si="101"/>
        <v>0</v>
      </c>
      <c r="G431" s="18">
        <f t="shared" si="102"/>
        <v>247</v>
      </c>
      <c r="H431" s="18">
        <f t="shared" si="103"/>
        <v>241.8</v>
      </c>
      <c r="I431" s="18">
        <f t="shared" si="104"/>
        <v>234</v>
      </c>
      <c r="J431" s="18">
        <f t="shared" si="105"/>
        <v>221</v>
      </c>
    </row>
    <row r="432" spans="1:10" x14ac:dyDescent="0.3">
      <c r="A432" s="58"/>
      <c r="B432" s="20" t="s">
        <v>292</v>
      </c>
      <c r="C432" s="21" t="s">
        <v>290</v>
      </c>
      <c r="D432" s="60">
        <v>260</v>
      </c>
      <c r="E432" s="21">
        <v>0</v>
      </c>
      <c r="F432" s="22">
        <f t="shared" si="101"/>
        <v>0</v>
      </c>
      <c r="G432" s="23">
        <f t="shared" si="102"/>
        <v>247</v>
      </c>
      <c r="H432" s="23">
        <f t="shared" si="103"/>
        <v>241.8</v>
      </c>
      <c r="I432" s="23">
        <f t="shared" si="104"/>
        <v>234</v>
      </c>
      <c r="J432" s="23">
        <f t="shared" si="105"/>
        <v>221</v>
      </c>
    </row>
    <row r="433" spans="1:10" x14ac:dyDescent="0.3">
      <c r="A433" s="57"/>
      <c r="B433" s="17" t="s">
        <v>293</v>
      </c>
      <c r="C433" s="14" t="s">
        <v>290</v>
      </c>
      <c r="D433" s="18">
        <v>260</v>
      </c>
      <c r="E433" s="14">
        <v>0</v>
      </c>
      <c r="F433" s="19">
        <f t="shared" si="101"/>
        <v>0</v>
      </c>
      <c r="G433" s="18">
        <f t="shared" si="102"/>
        <v>247</v>
      </c>
      <c r="H433" s="18">
        <f t="shared" si="103"/>
        <v>241.8</v>
      </c>
      <c r="I433" s="18">
        <f t="shared" si="104"/>
        <v>234</v>
      </c>
      <c r="J433" s="18">
        <f t="shared" si="105"/>
        <v>221</v>
      </c>
    </row>
    <row r="434" spans="1:10" x14ac:dyDescent="0.3">
      <c r="A434" s="58"/>
      <c r="B434" s="20" t="s">
        <v>294</v>
      </c>
      <c r="C434" s="21" t="s">
        <v>290</v>
      </c>
      <c r="D434" s="60">
        <v>260</v>
      </c>
      <c r="E434" s="21">
        <v>0</v>
      </c>
      <c r="F434" s="22">
        <f t="shared" si="101"/>
        <v>0</v>
      </c>
      <c r="G434" s="23">
        <f t="shared" si="102"/>
        <v>247</v>
      </c>
      <c r="H434" s="23">
        <f t="shared" si="103"/>
        <v>241.8</v>
      </c>
      <c r="I434" s="23">
        <f t="shared" si="104"/>
        <v>234</v>
      </c>
      <c r="J434" s="23">
        <f t="shared" si="105"/>
        <v>221</v>
      </c>
    </row>
    <row r="435" spans="1:10" x14ac:dyDescent="0.3">
      <c r="A435" s="57"/>
      <c r="B435" s="17" t="s">
        <v>295</v>
      </c>
      <c r="C435" s="14" t="s">
        <v>290</v>
      </c>
      <c r="D435" s="18">
        <v>260</v>
      </c>
      <c r="E435" s="14">
        <v>0</v>
      </c>
      <c r="F435" s="19">
        <f t="shared" si="101"/>
        <v>0</v>
      </c>
      <c r="G435" s="18">
        <f t="shared" si="102"/>
        <v>247</v>
      </c>
      <c r="H435" s="18">
        <f t="shared" si="103"/>
        <v>241.8</v>
      </c>
      <c r="I435" s="18">
        <f t="shared" si="104"/>
        <v>234</v>
      </c>
      <c r="J435" s="18">
        <f t="shared" si="105"/>
        <v>221</v>
      </c>
    </row>
    <row r="436" spans="1:10" x14ac:dyDescent="0.3">
      <c r="A436" s="58"/>
      <c r="B436" s="20" t="s">
        <v>296</v>
      </c>
      <c r="C436" s="21" t="s">
        <v>290</v>
      </c>
      <c r="D436" s="60">
        <v>260</v>
      </c>
      <c r="E436" s="21">
        <v>0</v>
      </c>
      <c r="F436" s="22">
        <f t="shared" si="101"/>
        <v>0</v>
      </c>
      <c r="G436" s="23">
        <f t="shared" si="102"/>
        <v>247</v>
      </c>
      <c r="H436" s="23">
        <f t="shared" si="103"/>
        <v>241.8</v>
      </c>
      <c r="I436" s="23">
        <f t="shared" si="104"/>
        <v>234</v>
      </c>
      <c r="J436" s="23">
        <f t="shared" si="105"/>
        <v>221</v>
      </c>
    </row>
    <row r="437" spans="1:10" x14ac:dyDescent="0.3">
      <c r="A437" s="57"/>
      <c r="B437" s="17" t="s">
        <v>297</v>
      </c>
      <c r="C437" s="14" t="s">
        <v>290</v>
      </c>
      <c r="D437" s="18">
        <v>260</v>
      </c>
      <c r="E437" s="14">
        <v>0</v>
      </c>
      <c r="F437" s="19">
        <f t="shared" si="101"/>
        <v>0</v>
      </c>
      <c r="G437" s="18">
        <f t="shared" si="102"/>
        <v>247</v>
      </c>
      <c r="H437" s="18">
        <f t="shared" si="103"/>
        <v>241.8</v>
      </c>
      <c r="I437" s="18">
        <f t="shared" si="104"/>
        <v>234</v>
      </c>
      <c r="J437" s="18">
        <f t="shared" si="105"/>
        <v>221</v>
      </c>
    </row>
    <row r="438" spans="1:10" x14ac:dyDescent="0.3">
      <c r="A438" s="58"/>
      <c r="B438" s="20" t="s">
        <v>298</v>
      </c>
      <c r="C438" s="21" t="s">
        <v>290</v>
      </c>
      <c r="D438" s="60">
        <v>260</v>
      </c>
      <c r="E438" s="21">
        <v>0</v>
      </c>
      <c r="F438" s="22">
        <f t="shared" si="101"/>
        <v>0</v>
      </c>
      <c r="G438" s="23">
        <f t="shared" si="102"/>
        <v>247</v>
      </c>
      <c r="H438" s="23">
        <f t="shared" si="103"/>
        <v>241.8</v>
      </c>
      <c r="I438" s="23">
        <f t="shared" si="104"/>
        <v>234</v>
      </c>
      <c r="J438" s="23">
        <f t="shared" si="105"/>
        <v>221</v>
      </c>
    </row>
    <row r="439" spans="1:10" x14ac:dyDescent="0.3">
      <c r="A439" s="57"/>
      <c r="B439" s="17" t="s">
        <v>299</v>
      </c>
      <c r="C439" s="14" t="s">
        <v>290</v>
      </c>
      <c r="D439" s="18">
        <v>260</v>
      </c>
      <c r="E439" s="14">
        <v>0</v>
      </c>
      <c r="F439" s="19">
        <f t="shared" si="101"/>
        <v>0</v>
      </c>
      <c r="G439" s="18">
        <f t="shared" si="102"/>
        <v>247</v>
      </c>
      <c r="H439" s="18">
        <f t="shared" si="103"/>
        <v>241.8</v>
      </c>
      <c r="I439" s="18">
        <f t="shared" si="104"/>
        <v>234</v>
      </c>
      <c r="J439" s="18">
        <f t="shared" si="105"/>
        <v>221</v>
      </c>
    </row>
    <row r="440" spans="1:10" x14ac:dyDescent="0.3">
      <c r="A440" s="58"/>
      <c r="B440" s="20" t="s">
        <v>300</v>
      </c>
      <c r="C440" s="21" t="s">
        <v>290</v>
      </c>
      <c r="D440" s="60">
        <v>260</v>
      </c>
      <c r="E440" s="21">
        <v>0</v>
      </c>
      <c r="F440" s="22">
        <f t="shared" si="101"/>
        <v>0</v>
      </c>
      <c r="G440" s="23">
        <f t="shared" si="102"/>
        <v>247</v>
      </c>
      <c r="H440" s="23">
        <f t="shared" si="103"/>
        <v>241.8</v>
      </c>
      <c r="I440" s="23">
        <f t="shared" si="104"/>
        <v>234</v>
      </c>
      <c r="J440" s="23">
        <f t="shared" si="105"/>
        <v>221</v>
      </c>
    </row>
    <row r="441" spans="1:10" x14ac:dyDescent="0.3">
      <c r="A441" s="57"/>
      <c r="B441" s="17" t="s">
        <v>301</v>
      </c>
      <c r="C441" s="14" t="s">
        <v>290</v>
      </c>
      <c r="D441" s="18">
        <v>260</v>
      </c>
      <c r="E441" s="14">
        <v>0</v>
      </c>
      <c r="F441" s="19">
        <f t="shared" si="101"/>
        <v>0</v>
      </c>
      <c r="G441" s="18">
        <f t="shared" si="102"/>
        <v>247</v>
      </c>
      <c r="H441" s="18">
        <f t="shared" si="103"/>
        <v>241.8</v>
      </c>
      <c r="I441" s="18">
        <f t="shared" si="104"/>
        <v>234</v>
      </c>
      <c r="J441" s="18">
        <f t="shared" si="105"/>
        <v>221</v>
      </c>
    </row>
    <row r="442" spans="1:10" x14ac:dyDescent="0.3">
      <c r="A442" s="58"/>
      <c r="B442" s="20" t="s">
        <v>302</v>
      </c>
      <c r="C442" s="21" t="s">
        <v>290</v>
      </c>
      <c r="D442" s="60">
        <v>260</v>
      </c>
      <c r="E442" s="21">
        <v>0</v>
      </c>
      <c r="F442" s="22">
        <f t="shared" si="101"/>
        <v>0</v>
      </c>
      <c r="G442" s="23">
        <f t="shared" si="102"/>
        <v>247</v>
      </c>
      <c r="H442" s="23">
        <f t="shared" si="103"/>
        <v>241.8</v>
      </c>
      <c r="I442" s="23">
        <f t="shared" si="104"/>
        <v>234</v>
      </c>
      <c r="J442" s="23">
        <f t="shared" si="105"/>
        <v>221</v>
      </c>
    </row>
    <row r="443" spans="1:10" x14ac:dyDescent="0.3">
      <c r="A443" s="57"/>
      <c r="B443" s="17" t="s">
        <v>303</v>
      </c>
      <c r="C443" s="14" t="s">
        <v>290</v>
      </c>
      <c r="D443" s="18">
        <v>260</v>
      </c>
      <c r="E443" s="14">
        <v>0</v>
      </c>
      <c r="F443" s="19">
        <f t="shared" si="101"/>
        <v>0</v>
      </c>
      <c r="G443" s="18">
        <f t="shared" si="102"/>
        <v>247</v>
      </c>
      <c r="H443" s="18">
        <f t="shared" si="103"/>
        <v>241.8</v>
      </c>
      <c r="I443" s="18">
        <f t="shared" si="104"/>
        <v>234</v>
      </c>
      <c r="J443" s="18">
        <f t="shared" si="105"/>
        <v>221</v>
      </c>
    </row>
    <row r="444" spans="1:10" x14ac:dyDescent="0.3">
      <c r="A444" s="17"/>
      <c r="B444" s="28" t="s">
        <v>304</v>
      </c>
      <c r="C444" s="28"/>
      <c r="D444" s="28"/>
      <c r="E444" s="28"/>
      <c r="F444" s="28"/>
      <c r="G444" s="28"/>
      <c r="H444" s="28"/>
      <c r="I444" s="28"/>
      <c r="J444" s="28"/>
    </row>
    <row r="445" spans="1:10" x14ac:dyDescent="0.3">
      <c r="A445" s="58"/>
      <c r="B445" s="20" t="s">
        <v>305</v>
      </c>
      <c r="C445" s="21" t="s">
        <v>306</v>
      </c>
      <c r="D445" s="60">
        <v>1840</v>
      </c>
      <c r="E445" s="21">
        <v>0</v>
      </c>
      <c r="F445" s="22">
        <f t="shared" ref="F445:F457" si="106">E445*D445</f>
        <v>0</v>
      </c>
      <c r="G445" s="23">
        <f t="shared" ref="G445:G457" si="107">D445-D445*5%</f>
        <v>1748</v>
      </c>
      <c r="H445" s="23">
        <f t="shared" ref="H445:H457" si="108">D445-D445*7%</f>
        <v>1711.2</v>
      </c>
      <c r="I445" s="23">
        <f t="shared" ref="I445:I457" si="109">D445-D445*10%</f>
        <v>1656</v>
      </c>
      <c r="J445" s="23">
        <f t="shared" ref="J445:J457" si="110">D445-D445*15%</f>
        <v>1564</v>
      </c>
    </row>
    <row r="446" spans="1:10" x14ac:dyDescent="0.3">
      <c r="A446" s="57"/>
      <c r="B446" s="17" t="s">
        <v>307</v>
      </c>
      <c r="C446" s="14" t="s">
        <v>306</v>
      </c>
      <c r="D446" s="18">
        <v>1840</v>
      </c>
      <c r="E446" s="14">
        <v>0</v>
      </c>
      <c r="F446" s="19">
        <f t="shared" si="106"/>
        <v>0</v>
      </c>
      <c r="G446" s="18">
        <f t="shared" si="107"/>
        <v>1748</v>
      </c>
      <c r="H446" s="18">
        <f t="shared" si="108"/>
        <v>1711.2</v>
      </c>
      <c r="I446" s="18">
        <f t="shared" si="109"/>
        <v>1656</v>
      </c>
      <c r="J446" s="18">
        <f t="shared" si="110"/>
        <v>1564</v>
      </c>
    </row>
    <row r="447" spans="1:10" x14ac:dyDescent="0.3">
      <c r="A447" s="58"/>
      <c r="B447" s="20" t="s">
        <v>308</v>
      </c>
      <c r="C447" s="21" t="s">
        <v>306</v>
      </c>
      <c r="D447" s="60">
        <v>1840</v>
      </c>
      <c r="E447" s="21">
        <v>0</v>
      </c>
      <c r="F447" s="22">
        <f t="shared" si="106"/>
        <v>0</v>
      </c>
      <c r="G447" s="23">
        <f t="shared" si="107"/>
        <v>1748</v>
      </c>
      <c r="H447" s="23">
        <f t="shared" si="108"/>
        <v>1711.2</v>
      </c>
      <c r="I447" s="23">
        <f t="shared" si="109"/>
        <v>1656</v>
      </c>
      <c r="J447" s="23">
        <f t="shared" si="110"/>
        <v>1564</v>
      </c>
    </row>
    <row r="448" spans="1:10" x14ac:dyDescent="0.3">
      <c r="A448" s="57"/>
      <c r="B448" s="17" t="s">
        <v>309</v>
      </c>
      <c r="C448" s="14" t="s">
        <v>306</v>
      </c>
      <c r="D448" s="18">
        <v>1840</v>
      </c>
      <c r="E448" s="14">
        <v>0</v>
      </c>
      <c r="F448" s="19">
        <f t="shared" si="106"/>
        <v>0</v>
      </c>
      <c r="G448" s="18">
        <f t="shared" si="107"/>
        <v>1748</v>
      </c>
      <c r="H448" s="18">
        <f t="shared" si="108"/>
        <v>1711.2</v>
      </c>
      <c r="I448" s="18">
        <f t="shared" si="109"/>
        <v>1656</v>
      </c>
      <c r="J448" s="18">
        <f t="shared" si="110"/>
        <v>1564</v>
      </c>
    </row>
    <row r="449" spans="1:10" x14ac:dyDescent="0.3">
      <c r="A449" s="58"/>
      <c r="B449" s="20" t="s">
        <v>310</v>
      </c>
      <c r="C449" s="21" t="s">
        <v>306</v>
      </c>
      <c r="D449" s="60">
        <v>1840</v>
      </c>
      <c r="E449" s="21">
        <v>0</v>
      </c>
      <c r="F449" s="22">
        <f t="shared" si="106"/>
        <v>0</v>
      </c>
      <c r="G449" s="23">
        <f t="shared" si="107"/>
        <v>1748</v>
      </c>
      <c r="H449" s="23">
        <f t="shared" si="108"/>
        <v>1711.2</v>
      </c>
      <c r="I449" s="23">
        <f t="shared" si="109"/>
        <v>1656</v>
      </c>
      <c r="J449" s="23">
        <f t="shared" si="110"/>
        <v>1564</v>
      </c>
    </row>
    <row r="450" spans="1:10" x14ac:dyDescent="0.3">
      <c r="A450" s="57"/>
      <c r="B450" s="17" t="s">
        <v>311</v>
      </c>
      <c r="C450" s="14" t="s">
        <v>306</v>
      </c>
      <c r="D450" s="18">
        <v>1840</v>
      </c>
      <c r="E450" s="14">
        <v>0</v>
      </c>
      <c r="F450" s="19">
        <f t="shared" si="106"/>
        <v>0</v>
      </c>
      <c r="G450" s="18">
        <f t="shared" si="107"/>
        <v>1748</v>
      </c>
      <c r="H450" s="18">
        <f t="shared" si="108"/>
        <v>1711.2</v>
      </c>
      <c r="I450" s="18">
        <f t="shared" si="109"/>
        <v>1656</v>
      </c>
      <c r="J450" s="18">
        <f t="shared" si="110"/>
        <v>1564</v>
      </c>
    </row>
    <row r="451" spans="1:10" x14ac:dyDescent="0.3">
      <c r="A451" s="58"/>
      <c r="B451" s="20" t="s">
        <v>312</v>
      </c>
      <c r="C451" s="21" t="s">
        <v>306</v>
      </c>
      <c r="D451" s="60">
        <v>1840</v>
      </c>
      <c r="E451" s="21">
        <v>0</v>
      </c>
      <c r="F451" s="22">
        <f t="shared" si="106"/>
        <v>0</v>
      </c>
      <c r="G451" s="23">
        <f t="shared" si="107"/>
        <v>1748</v>
      </c>
      <c r="H451" s="23">
        <f t="shared" si="108"/>
        <v>1711.2</v>
      </c>
      <c r="I451" s="23">
        <f t="shared" si="109"/>
        <v>1656</v>
      </c>
      <c r="J451" s="23">
        <f t="shared" si="110"/>
        <v>1564</v>
      </c>
    </row>
    <row r="452" spans="1:10" x14ac:dyDescent="0.3">
      <c r="A452" s="57"/>
      <c r="B452" s="17" t="s">
        <v>313</v>
      </c>
      <c r="C452" s="14" t="s">
        <v>306</v>
      </c>
      <c r="D452" s="18">
        <v>1840</v>
      </c>
      <c r="E452" s="14">
        <v>0</v>
      </c>
      <c r="F452" s="19">
        <f t="shared" si="106"/>
        <v>0</v>
      </c>
      <c r="G452" s="18">
        <f t="shared" si="107"/>
        <v>1748</v>
      </c>
      <c r="H452" s="18">
        <f t="shared" si="108"/>
        <v>1711.2</v>
      </c>
      <c r="I452" s="18">
        <f t="shared" si="109"/>
        <v>1656</v>
      </c>
      <c r="J452" s="18">
        <f t="shared" si="110"/>
        <v>1564</v>
      </c>
    </row>
    <row r="453" spans="1:10" x14ac:dyDescent="0.3">
      <c r="A453" s="58"/>
      <c r="B453" s="20" t="s">
        <v>314</v>
      </c>
      <c r="C453" s="21" t="s">
        <v>306</v>
      </c>
      <c r="D453" s="60">
        <v>1840</v>
      </c>
      <c r="E453" s="21">
        <v>0</v>
      </c>
      <c r="F453" s="22">
        <f t="shared" si="106"/>
        <v>0</v>
      </c>
      <c r="G453" s="23">
        <f t="shared" si="107"/>
        <v>1748</v>
      </c>
      <c r="H453" s="23">
        <f t="shared" si="108"/>
        <v>1711.2</v>
      </c>
      <c r="I453" s="23">
        <f t="shared" si="109"/>
        <v>1656</v>
      </c>
      <c r="J453" s="23">
        <f t="shared" si="110"/>
        <v>1564</v>
      </c>
    </row>
    <row r="454" spans="1:10" x14ac:dyDescent="0.3">
      <c r="A454" s="57"/>
      <c r="B454" s="17" t="s">
        <v>315</v>
      </c>
      <c r="C454" s="14" t="s">
        <v>306</v>
      </c>
      <c r="D454" s="18">
        <v>1840</v>
      </c>
      <c r="E454" s="14">
        <v>0</v>
      </c>
      <c r="F454" s="19">
        <f t="shared" si="106"/>
        <v>0</v>
      </c>
      <c r="G454" s="18">
        <f t="shared" si="107"/>
        <v>1748</v>
      </c>
      <c r="H454" s="18">
        <f t="shared" si="108"/>
        <v>1711.2</v>
      </c>
      <c r="I454" s="18">
        <f t="shared" si="109"/>
        <v>1656</v>
      </c>
      <c r="J454" s="18">
        <f t="shared" si="110"/>
        <v>1564</v>
      </c>
    </row>
    <row r="455" spans="1:10" x14ac:dyDescent="0.3">
      <c r="A455" s="58"/>
      <c r="B455" s="20" t="s">
        <v>316</v>
      </c>
      <c r="C455" s="21" t="s">
        <v>306</v>
      </c>
      <c r="D455" s="60">
        <v>1840</v>
      </c>
      <c r="E455" s="21">
        <v>0</v>
      </c>
      <c r="F455" s="22">
        <f t="shared" si="106"/>
        <v>0</v>
      </c>
      <c r="G455" s="23">
        <f t="shared" si="107"/>
        <v>1748</v>
      </c>
      <c r="H455" s="23">
        <f t="shared" si="108"/>
        <v>1711.2</v>
      </c>
      <c r="I455" s="23">
        <f t="shared" si="109"/>
        <v>1656</v>
      </c>
      <c r="J455" s="23">
        <f t="shared" si="110"/>
        <v>1564</v>
      </c>
    </row>
    <row r="456" spans="1:10" x14ac:dyDescent="0.3">
      <c r="A456" s="57"/>
      <c r="B456" s="17" t="s">
        <v>317</v>
      </c>
      <c r="C456" s="14" t="s">
        <v>306</v>
      </c>
      <c r="D456" s="18">
        <v>1840</v>
      </c>
      <c r="E456" s="14">
        <v>0</v>
      </c>
      <c r="F456" s="19">
        <f t="shared" si="106"/>
        <v>0</v>
      </c>
      <c r="G456" s="18">
        <f t="shared" si="107"/>
        <v>1748</v>
      </c>
      <c r="H456" s="18">
        <f t="shared" si="108"/>
        <v>1711.2</v>
      </c>
      <c r="I456" s="18">
        <f t="shared" si="109"/>
        <v>1656</v>
      </c>
      <c r="J456" s="18">
        <f t="shared" si="110"/>
        <v>1564</v>
      </c>
    </row>
    <row r="457" spans="1:10" x14ac:dyDescent="0.3">
      <c r="A457" s="58"/>
      <c r="B457" s="20" t="s">
        <v>318</v>
      </c>
      <c r="C457" s="21" t="s">
        <v>319</v>
      </c>
      <c r="D457" s="60">
        <v>1690</v>
      </c>
      <c r="E457" s="21">
        <v>0</v>
      </c>
      <c r="F457" s="22">
        <f t="shared" si="106"/>
        <v>0</v>
      </c>
      <c r="G457" s="23">
        <f t="shared" si="107"/>
        <v>1605.5</v>
      </c>
      <c r="H457" s="23">
        <f t="shared" si="108"/>
        <v>1571.7</v>
      </c>
      <c r="I457" s="23">
        <f t="shared" si="109"/>
        <v>1521</v>
      </c>
      <c r="J457" s="23">
        <f t="shared" si="110"/>
        <v>1436.5</v>
      </c>
    </row>
    <row r="458" spans="1:10" x14ac:dyDescent="0.3">
      <c r="A458" s="17"/>
      <c r="B458" s="28" t="s">
        <v>320</v>
      </c>
      <c r="C458" s="28"/>
      <c r="D458" s="28"/>
      <c r="E458" s="28"/>
      <c r="F458" s="28"/>
      <c r="G458" s="28"/>
      <c r="H458" s="28"/>
      <c r="I458" s="28"/>
      <c r="J458" s="29"/>
    </row>
    <row r="459" spans="1:10" x14ac:dyDescent="0.3">
      <c r="A459" s="58"/>
      <c r="B459" s="20" t="s">
        <v>321</v>
      </c>
      <c r="C459" s="21" t="s">
        <v>322</v>
      </c>
      <c r="D459" s="60">
        <v>720</v>
      </c>
      <c r="E459" s="21">
        <v>0</v>
      </c>
      <c r="F459" s="22">
        <f t="shared" ref="F459:F466" si="111">E459*D459</f>
        <v>0</v>
      </c>
      <c r="G459" s="23">
        <f t="shared" ref="G459:G466" si="112">D459-D459*5%</f>
        <v>684</v>
      </c>
      <c r="H459" s="23">
        <f t="shared" ref="H459:H466" si="113">D459-D459*7%</f>
        <v>669.6</v>
      </c>
      <c r="I459" s="23">
        <f t="shared" ref="I459:I466" si="114">D459-D459*10%</f>
        <v>648</v>
      </c>
      <c r="J459" s="23">
        <f t="shared" ref="J459:J466" si="115">D459-D459*15%</f>
        <v>612</v>
      </c>
    </row>
    <row r="460" spans="1:10" x14ac:dyDescent="0.3">
      <c r="A460" s="57"/>
      <c r="B460" s="17" t="s">
        <v>323</v>
      </c>
      <c r="C460" s="14" t="s">
        <v>322</v>
      </c>
      <c r="D460" s="18">
        <v>720</v>
      </c>
      <c r="E460" s="14">
        <v>0</v>
      </c>
      <c r="F460" s="19">
        <f t="shared" si="111"/>
        <v>0</v>
      </c>
      <c r="G460" s="18">
        <f t="shared" si="112"/>
        <v>684</v>
      </c>
      <c r="H460" s="18">
        <f t="shared" si="113"/>
        <v>669.6</v>
      </c>
      <c r="I460" s="18">
        <f t="shared" si="114"/>
        <v>648</v>
      </c>
      <c r="J460" s="18">
        <f t="shared" si="115"/>
        <v>612</v>
      </c>
    </row>
    <row r="461" spans="1:10" x14ac:dyDescent="0.3">
      <c r="A461" s="58"/>
      <c r="B461" s="20" t="s">
        <v>324</v>
      </c>
      <c r="C461" s="21" t="s">
        <v>322</v>
      </c>
      <c r="D461" s="60">
        <v>720</v>
      </c>
      <c r="E461" s="21">
        <v>0</v>
      </c>
      <c r="F461" s="22">
        <f t="shared" si="111"/>
        <v>0</v>
      </c>
      <c r="G461" s="23">
        <f t="shared" si="112"/>
        <v>684</v>
      </c>
      <c r="H461" s="23">
        <f t="shared" si="113"/>
        <v>669.6</v>
      </c>
      <c r="I461" s="23">
        <f t="shared" si="114"/>
        <v>648</v>
      </c>
      <c r="J461" s="23">
        <f t="shared" si="115"/>
        <v>612</v>
      </c>
    </row>
    <row r="462" spans="1:10" x14ac:dyDescent="0.3">
      <c r="A462" s="57"/>
      <c r="B462" s="17" t="s">
        <v>325</v>
      </c>
      <c r="C462" s="14" t="s">
        <v>322</v>
      </c>
      <c r="D462" s="18">
        <v>720</v>
      </c>
      <c r="E462" s="14">
        <v>0</v>
      </c>
      <c r="F462" s="19">
        <f t="shared" si="111"/>
        <v>0</v>
      </c>
      <c r="G462" s="18">
        <f t="shared" si="112"/>
        <v>684</v>
      </c>
      <c r="H462" s="18">
        <f t="shared" si="113"/>
        <v>669.6</v>
      </c>
      <c r="I462" s="18">
        <f t="shared" si="114"/>
        <v>648</v>
      </c>
      <c r="J462" s="18">
        <f t="shared" si="115"/>
        <v>612</v>
      </c>
    </row>
    <row r="463" spans="1:10" x14ac:dyDescent="0.3">
      <c r="A463" s="58"/>
      <c r="B463" s="20" t="s">
        <v>326</v>
      </c>
      <c r="C463" s="21" t="s">
        <v>322</v>
      </c>
      <c r="D463" s="60">
        <v>720</v>
      </c>
      <c r="E463" s="21">
        <v>0</v>
      </c>
      <c r="F463" s="22">
        <f t="shared" si="111"/>
        <v>0</v>
      </c>
      <c r="G463" s="23">
        <f t="shared" si="112"/>
        <v>684</v>
      </c>
      <c r="H463" s="23">
        <f t="shared" si="113"/>
        <v>669.6</v>
      </c>
      <c r="I463" s="23">
        <f t="shared" si="114"/>
        <v>648</v>
      </c>
      <c r="J463" s="23">
        <f t="shared" si="115"/>
        <v>612</v>
      </c>
    </row>
    <row r="464" spans="1:10" x14ac:dyDescent="0.3">
      <c r="A464" s="57"/>
      <c r="B464" s="17" t="s">
        <v>327</v>
      </c>
      <c r="C464" s="14" t="s">
        <v>328</v>
      </c>
      <c r="D464" s="18">
        <v>770</v>
      </c>
      <c r="E464" s="14">
        <v>0</v>
      </c>
      <c r="F464" s="19">
        <f t="shared" si="111"/>
        <v>0</v>
      </c>
      <c r="G464" s="18">
        <f t="shared" si="112"/>
        <v>731.5</v>
      </c>
      <c r="H464" s="18">
        <f t="shared" si="113"/>
        <v>716.1</v>
      </c>
      <c r="I464" s="18">
        <f t="shared" si="114"/>
        <v>693</v>
      </c>
      <c r="J464" s="18">
        <f t="shared" si="115"/>
        <v>654.5</v>
      </c>
    </row>
    <row r="465" spans="1:10" x14ac:dyDescent="0.3">
      <c r="A465" s="58"/>
      <c r="B465" s="20" t="s">
        <v>329</v>
      </c>
      <c r="C465" s="21" t="s">
        <v>328</v>
      </c>
      <c r="D465" s="60">
        <v>640</v>
      </c>
      <c r="E465" s="21">
        <v>0</v>
      </c>
      <c r="F465" s="22">
        <f t="shared" si="111"/>
        <v>0</v>
      </c>
      <c r="G465" s="23">
        <f t="shared" si="112"/>
        <v>608</v>
      </c>
      <c r="H465" s="23">
        <f t="shared" si="113"/>
        <v>595.20000000000005</v>
      </c>
      <c r="I465" s="23">
        <f t="shared" si="114"/>
        <v>576</v>
      </c>
      <c r="J465" s="23">
        <f t="shared" si="115"/>
        <v>544</v>
      </c>
    </row>
    <row r="466" spans="1:10" x14ac:dyDescent="0.3">
      <c r="A466" s="87"/>
      <c r="B466" s="83" t="s">
        <v>330</v>
      </c>
      <c r="C466" s="25" t="s">
        <v>331</v>
      </c>
      <c r="D466" s="24"/>
      <c r="E466" s="25">
        <v>0</v>
      </c>
      <c r="F466" s="34">
        <f t="shared" si="111"/>
        <v>0</v>
      </c>
      <c r="G466" s="24">
        <f t="shared" si="112"/>
        <v>0</v>
      </c>
      <c r="H466" s="24">
        <f t="shared" si="113"/>
        <v>0</v>
      </c>
      <c r="I466" s="24">
        <f t="shared" si="114"/>
        <v>0</v>
      </c>
      <c r="J466" s="24">
        <f t="shared" si="115"/>
        <v>0</v>
      </c>
    </row>
    <row r="467" spans="1:10" x14ac:dyDescent="0.3">
      <c r="A467" s="17"/>
      <c r="B467" s="28" t="s">
        <v>332</v>
      </c>
      <c r="C467" s="28"/>
      <c r="D467" s="28"/>
      <c r="E467" s="28"/>
      <c r="F467" s="28"/>
      <c r="G467" s="28"/>
      <c r="H467" s="28"/>
      <c r="I467" s="28"/>
      <c r="J467" s="29"/>
    </row>
    <row r="468" spans="1:10" x14ac:dyDescent="0.3">
      <c r="A468" s="57"/>
      <c r="B468" s="17" t="s">
        <v>2539</v>
      </c>
      <c r="C468" s="14" t="s">
        <v>331</v>
      </c>
      <c r="D468" s="18">
        <v>510</v>
      </c>
      <c r="E468" s="14">
        <v>0</v>
      </c>
      <c r="F468" s="19">
        <f t="shared" ref="F468:F480" si="116">E468*D468</f>
        <v>0</v>
      </c>
      <c r="G468" s="18">
        <f t="shared" ref="G468:G480" si="117">D468-D468*5%</f>
        <v>484.5</v>
      </c>
      <c r="H468" s="18">
        <f t="shared" ref="H468:H480" si="118">D468-D468*7%</f>
        <v>474.3</v>
      </c>
      <c r="I468" s="18">
        <f t="shared" ref="I468:I480" si="119">D468-D468*10%</f>
        <v>459</v>
      </c>
      <c r="J468" s="18">
        <f t="shared" ref="J468:J480" si="120">D468-D468*15%</f>
        <v>433.5</v>
      </c>
    </row>
    <row r="469" spans="1:10" x14ac:dyDescent="0.3">
      <c r="A469" s="58"/>
      <c r="B469" s="20" t="s">
        <v>333</v>
      </c>
      <c r="C469" s="21" t="s">
        <v>335</v>
      </c>
      <c r="D469" s="60">
        <v>1560</v>
      </c>
      <c r="E469" s="21">
        <v>0</v>
      </c>
      <c r="F469" s="22">
        <f t="shared" si="116"/>
        <v>0</v>
      </c>
      <c r="G469" s="23">
        <f t="shared" si="117"/>
        <v>1482</v>
      </c>
      <c r="H469" s="23">
        <f t="shared" si="118"/>
        <v>1450.8</v>
      </c>
      <c r="I469" s="23">
        <f t="shared" si="119"/>
        <v>1404</v>
      </c>
      <c r="J469" s="23">
        <f t="shared" si="120"/>
        <v>1326</v>
      </c>
    </row>
    <row r="470" spans="1:10" x14ac:dyDescent="0.3">
      <c r="A470" s="57"/>
      <c r="B470" s="17" t="s">
        <v>336</v>
      </c>
      <c r="C470" s="14" t="s">
        <v>331</v>
      </c>
      <c r="D470" s="18">
        <v>500</v>
      </c>
      <c r="E470" s="14">
        <v>0</v>
      </c>
      <c r="F470" s="19">
        <f t="shared" si="116"/>
        <v>0</v>
      </c>
      <c r="G470" s="18">
        <f t="shared" si="117"/>
        <v>475</v>
      </c>
      <c r="H470" s="18">
        <f t="shared" si="118"/>
        <v>465</v>
      </c>
      <c r="I470" s="18">
        <f t="shared" si="119"/>
        <v>450</v>
      </c>
      <c r="J470" s="18">
        <f t="shared" si="120"/>
        <v>425</v>
      </c>
    </row>
    <row r="471" spans="1:10" x14ac:dyDescent="0.3">
      <c r="A471" s="58"/>
      <c r="B471" s="20" t="s">
        <v>337</v>
      </c>
      <c r="C471" s="21" t="s">
        <v>331</v>
      </c>
      <c r="D471" s="60">
        <v>500</v>
      </c>
      <c r="E471" s="21">
        <v>0</v>
      </c>
      <c r="F471" s="22">
        <f t="shared" si="116"/>
        <v>0</v>
      </c>
      <c r="G471" s="23">
        <f t="shared" si="117"/>
        <v>475</v>
      </c>
      <c r="H471" s="23">
        <f t="shared" si="118"/>
        <v>465</v>
      </c>
      <c r="I471" s="23">
        <f t="shared" si="119"/>
        <v>450</v>
      </c>
      <c r="J471" s="23">
        <f t="shared" si="120"/>
        <v>425</v>
      </c>
    </row>
    <row r="472" spans="1:10" x14ac:dyDescent="0.3">
      <c r="A472" s="57"/>
      <c r="B472" s="17" t="s">
        <v>338</v>
      </c>
      <c r="C472" s="14" t="s">
        <v>331</v>
      </c>
      <c r="D472" s="18">
        <v>500</v>
      </c>
      <c r="E472" s="14">
        <v>0</v>
      </c>
      <c r="F472" s="19">
        <f t="shared" si="116"/>
        <v>0</v>
      </c>
      <c r="G472" s="18">
        <f t="shared" si="117"/>
        <v>475</v>
      </c>
      <c r="H472" s="18">
        <f t="shared" si="118"/>
        <v>465</v>
      </c>
      <c r="I472" s="18">
        <f t="shared" si="119"/>
        <v>450</v>
      </c>
      <c r="J472" s="18">
        <f t="shared" si="120"/>
        <v>425</v>
      </c>
    </row>
    <row r="473" spans="1:10" x14ac:dyDescent="0.3">
      <c r="A473" s="58"/>
      <c r="B473" s="20" t="s">
        <v>339</v>
      </c>
      <c r="C473" s="21" t="s">
        <v>331</v>
      </c>
      <c r="D473" s="60">
        <v>500</v>
      </c>
      <c r="E473" s="21">
        <v>0</v>
      </c>
      <c r="F473" s="22">
        <f t="shared" si="116"/>
        <v>0</v>
      </c>
      <c r="G473" s="23">
        <f t="shared" si="117"/>
        <v>475</v>
      </c>
      <c r="H473" s="23">
        <f t="shared" si="118"/>
        <v>465</v>
      </c>
      <c r="I473" s="23">
        <f t="shared" si="119"/>
        <v>450</v>
      </c>
      <c r="J473" s="23">
        <f t="shared" si="120"/>
        <v>425</v>
      </c>
    </row>
    <row r="474" spans="1:10" x14ac:dyDescent="0.3">
      <c r="A474" s="57"/>
      <c r="B474" s="17" t="s">
        <v>340</v>
      </c>
      <c r="C474" s="14" t="s">
        <v>335</v>
      </c>
      <c r="D474" s="18">
        <v>1640</v>
      </c>
      <c r="E474" s="14">
        <v>0</v>
      </c>
      <c r="F474" s="19">
        <f t="shared" si="116"/>
        <v>0</v>
      </c>
      <c r="G474" s="18">
        <f t="shared" si="117"/>
        <v>1558</v>
      </c>
      <c r="H474" s="18">
        <f t="shared" si="118"/>
        <v>1525.2</v>
      </c>
      <c r="I474" s="18">
        <f t="shared" si="119"/>
        <v>1476</v>
      </c>
      <c r="J474" s="18">
        <f t="shared" si="120"/>
        <v>1394</v>
      </c>
    </row>
    <row r="475" spans="1:10" x14ac:dyDescent="0.3">
      <c r="A475" s="58"/>
      <c r="B475" s="20" t="s">
        <v>340</v>
      </c>
      <c r="C475" s="21" t="s">
        <v>341</v>
      </c>
      <c r="D475" s="60">
        <v>2020</v>
      </c>
      <c r="E475" s="21">
        <v>0</v>
      </c>
      <c r="F475" s="22">
        <f t="shared" si="116"/>
        <v>0</v>
      </c>
      <c r="G475" s="23">
        <f t="shared" si="117"/>
        <v>1919</v>
      </c>
      <c r="H475" s="23">
        <f t="shared" si="118"/>
        <v>1878.6</v>
      </c>
      <c r="I475" s="23">
        <f t="shared" si="119"/>
        <v>1818</v>
      </c>
      <c r="J475" s="23">
        <f t="shared" si="120"/>
        <v>1717</v>
      </c>
    </row>
    <row r="476" spans="1:10" x14ac:dyDescent="0.3">
      <c r="A476" s="57"/>
      <c r="B476" s="17" t="s">
        <v>342</v>
      </c>
      <c r="C476" s="14" t="s">
        <v>335</v>
      </c>
      <c r="D476" s="18">
        <v>1640</v>
      </c>
      <c r="E476" s="14">
        <v>0</v>
      </c>
      <c r="F476" s="19">
        <f t="shared" si="116"/>
        <v>0</v>
      </c>
      <c r="G476" s="18">
        <f t="shared" si="117"/>
        <v>1558</v>
      </c>
      <c r="H476" s="18">
        <f t="shared" si="118"/>
        <v>1525.2</v>
      </c>
      <c r="I476" s="18">
        <f t="shared" si="119"/>
        <v>1476</v>
      </c>
      <c r="J476" s="18">
        <f t="shared" si="120"/>
        <v>1394</v>
      </c>
    </row>
    <row r="477" spans="1:10" x14ac:dyDescent="0.3">
      <c r="A477" s="58"/>
      <c r="B477" s="83" t="s">
        <v>343</v>
      </c>
      <c r="C477" s="25" t="s">
        <v>335</v>
      </c>
      <c r="D477" s="84"/>
      <c r="E477" s="25">
        <v>0</v>
      </c>
      <c r="F477" s="85">
        <f t="shared" si="116"/>
        <v>0</v>
      </c>
      <c r="G477" s="24">
        <f t="shared" si="117"/>
        <v>0</v>
      </c>
      <c r="H477" s="24">
        <f t="shared" si="118"/>
        <v>0</v>
      </c>
      <c r="I477" s="24">
        <f t="shared" si="119"/>
        <v>0</v>
      </c>
      <c r="J477" s="24">
        <f t="shared" si="120"/>
        <v>0</v>
      </c>
    </row>
    <row r="478" spans="1:10" x14ac:dyDescent="0.3">
      <c r="A478" s="57"/>
      <c r="B478" s="17" t="s">
        <v>344</v>
      </c>
      <c r="C478" s="14" t="s">
        <v>328</v>
      </c>
      <c r="D478" s="18">
        <v>1000</v>
      </c>
      <c r="E478" s="14">
        <v>0</v>
      </c>
      <c r="F478" s="19">
        <f t="shared" si="116"/>
        <v>0</v>
      </c>
      <c r="G478" s="18">
        <f t="shared" si="117"/>
        <v>950</v>
      </c>
      <c r="H478" s="18">
        <f t="shared" si="118"/>
        <v>930</v>
      </c>
      <c r="I478" s="18">
        <f t="shared" si="119"/>
        <v>900</v>
      </c>
      <c r="J478" s="18">
        <f t="shared" si="120"/>
        <v>850</v>
      </c>
    </row>
    <row r="479" spans="1:10" x14ac:dyDescent="0.3">
      <c r="A479" s="58"/>
      <c r="B479" s="20" t="s">
        <v>345</v>
      </c>
      <c r="C479" s="21" t="s">
        <v>346</v>
      </c>
      <c r="D479" s="60">
        <v>2280</v>
      </c>
      <c r="E479" s="21">
        <v>0</v>
      </c>
      <c r="F479" s="22">
        <f t="shared" si="116"/>
        <v>0</v>
      </c>
      <c r="G479" s="23">
        <f t="shared" si="117"/>
        <v>2166</v>
      </c>
      <c r="H479" s="23">
        <f t="shared" si="118"/>
        <v>2120.4</v>
      </c>
      <c r="I479" s="23">
        <f t="shared" si="119"/>
        <v>2052</v>
      </c>
      <c r="J479" s="23">
        <f t="shared" si="120"/>
        <v>1938</v>
      </c>
    </row>
    <row r="480" spans="1:10" x14ac:dyDescent="0.3">
      <c r="A480" s="57"/>
      <c r="B480" s="17" t="s">
        <v>347</v>
      </c>
      <c r="C480" s="14" t="s">
        <v>331</v>
      </c>
      <c r="D480" s="18">
        <v>770</v>
      </c>
      <c r="E480" s="14">
        <v>0</v>
      </c>
      <c r="F480" s="19">
        <f t="shared" si="116"/>
        <v>0</v>
      </c>
      <c r="G480" s="18">
        <f t="shared" si="117"/>
        <v>731.5</v>
      </c>
      <c r="H480" s="18">
        <f t="shared" si="118"/>
        <v>716.1</v>
      </c>
      <c r="I480" s="18">
        <f t="shared" si="119"/>
        <v>693</v>
      </c>
      <c r="J480" s="18">
        <f t="shared" si="120"/>
        <v>654.5</v>
      </c>
    </row>
    <row r="481" spans="1:10" x14ac:dyDescent="0.3">
      <c r="A481" s="57"/>
      <c r="B481" s="15" t="s">
        <v>348</v>
      </c>
      <c r="C481" s="15"/>
      <c r="D481" s="15"/>
      <c r="E481" s="15"/>
      <c r="F481" s="15"/>
      <c r="G481" s="15"/>
      <c r="H481" s="15"/>
      <c r="I481" s="15"/>
      <c r="J481" s="15"/>
    </row>
    <row r="482" spans="1:10" x14ac:dyDescent="0.3">
      <c r="A482" s="57"/>
      <c r="B482" s="30" t="s">
        <v>349</v>
      </c>
      <c r="C482" s="30"/>
      <c r="D482" s="30"/>
      <c r="E482" s="30"/>
      <c r="F482" s="30"/>
      <c r="G482" s="30"/>
      <c r="H482" s="30"/>
      <c r="I482" s="30"/>
      <c r="J482" s="30"/>
    </row>
    <row r="483" spans="1:10" x14ac:dyDescent="0.3">
      <c r="A483" s="58"/>
      <c r="B483" s="20" t="s">
        <v>350</v>
      </c>
      <c r="C483" s="21" t="s">
        <v>351</v>
      </c>
      <c r="D483" s="60">
        <v>690</v>
      </c>
      <c r="E483" s="21">
        <v>0</v>
      </c>
      <c r="F483" s="22">
        <f t="shared" ref="F483:F491" si="121">D483*E483</f>
        <v>0</v>
      </c>
      <c r="G483" s="23">
        <f t="shared" ref="G483:G491" si="122">D483-D483*5%</f>
        <v>655.5</v>
      </c>
      <c r="H483" s="23">
        <f t="shared" ref="H483:H491" si="123">D483-D483*7%</f>
        <v>641.70000000000005</v>
      </c>
      <c r="I483" s="23">
        <f t="shared" ref="I483:I491" si="124">D483-D483*10%</f>
        <v>621</v>
      </c>
      <c r="J483" s="23">
        <f t="shared" ref="J483:J491" si="125">D483-D483*15%</f>
        <v>586.5</v>
      </c>
    </row>
    <row r="484" spans="1:10" x14ac:dyDescent="0.3">
      <c r="A484" s="57"/>
      <c r="B484" s="17" t="s">
        <v>352</v>
      </c>
      <c r="C484" s="14" t="s">
        <v>351</v>
      </c>
      <c r="D484" s="18">
        <v>690</v>
      </c>
      <c r="E484" s="14">
        <v>0</v>
      </c>
      <c r="F484" s="19">
        <f t="shared" si="121"/>
        <v>0</v>
      </c>
      <c r="G484" s="18">
        <f t="shared" si="122"/>
        <v>655.5</v>
      </c>
      <c r="H484" s="18">
        <f t="shared" si="123"/>
        <v>641.70000000000005</v>
      </c>
      <c r="I484" s="18">
        <f t="shared" si="124"/>
        <v>621</v>
      </c>
      <c r="J484" s="18">
        <f t="shared" si="125"/>
        <v>586.5</v>
      </c>
    </row>
    <row r="485" spans="1:10" x14ac:dyDescent="0.3">
      <c r="A485" s="58"/>
      <c r="B485" s="20" t="s">
        <v>353</v>
      </c>
      <c r="C485" s="21" t="s">
        <v>351</v>
      </c>
      <c r="D485" s="60">
        <v>690</v>
      </c>
      <c r="E485" s="21">
        <v>0</v>
      </c>
      <c r="F485" s="22">
        <f t="shared" si="121"/>
        <v>0</v>
      </c>
      <c r="G485" s="23">
        <f t="shared" si="122"/>
        <v>655.5</v>
      </c>
      <c r="H485" s="23">
        <f t="shared" si="123"/>
        <v>641.70000000000005</v>
      </c>
      <c r="I485" s="23">
        <f t="shared" si="124"/>
        <v>621</v>
      </c>
      <c r="J485" s="23">
        <f t="shared" si="125"/>
        <v>586.5</v>
      </c>
    </row>
    <row r="486" spans="1:10" x14ac:dyDescent="0.3">
      <c r="A486" s="57"/>
      <c r="B486" s="17" t="s">
        <v>354</v>
      </c>
      <c r="C486" s="14" t="s">
        <v>351</v>
      </c>
      <c r="D486" s="18">
        <v>690</v>
      </c>
      <c r="E486" s="14">
        <v>0</v>
      </c>
      <c r="F486" s="19">
        <f t="shared" si="121"/>
        <v>0</v>
      </c>
      <c r="G486" s="18">
        <f t="shared" si="122"/>
        <v>655.5</v>
      </c>
      <c r="H486" s="18">
        <f t="shared" si="123"/>
        <v>641.70000000000005</v>
      </c>
      <c r="I486" s="18">
        <f t="shared" si="124"/>
        <v>621</v>
      </c>
      <c r="J486" s="18">
        <f t="shared" si="125"/>
        <v>586.5</v>
      </c>
    </row>
    <row r="487" spans="1:10" x14ac:dyDescent="0.3">
      <c r="A487" s="58"/>
      <c r="B487" s="20" t="s">
        <v>355</v>
      </c>
      <c r="C487" s="21" t="s">
        <v>351</v>
      </c>
      <c r="D487" s="60">
        <v>690</v>
      </c>
      <c r="E487" s="21">
        <v>0</v>
      </c>
      <c r="F487" s="22">
        <f t="shared" si="121"/>
        <v>0</v>
      </c>
      <c r="G487" s="23">
        <f t="shared" si="122"/>
        <v>655.5</v>
      </c>
      <c r="H487" s="23">
        <f t="shared" si="123"/>
        <v>641.70000000000005</v>
      </c>
      <c r="I487" s="23">
        <f t="shared" si="124"/>
        <v>621</v>
      </c>
      <c r="J487" s="23">
        <f t="shared" si="125"/>
        <v>586.5</v>
      </c>
    </row>
    <row r="488" spans="1:10" x14ac:dyDescent="0.3">
      <c r="A488" s="57"/>
      <c r="B488" s="17" t="s">
        <v>356</v>
      </c>
      <c r="C488" s="14" t="s">
        <v>351</v>
      </c>
      <c r="D488" s="18">
        <v>690</v>
      </c>
      <c r="E488" s="14">
        <v>0</v>
      </c>
      <c r="F488" s="19">
        <f t="shared" si="121"/>
        <v>0</v>
      </c>
      <c r="G488" s="18">
        <f t="shared" si="122"/>
        <v>655.5</v>
      </c>
      <c r="H488" s="18">
        <f t="shared" si="123"/>
        <v>641.70000000000005</v>
      </c>
      <c r="I488" s="18">
        <f t="shared" si="124"/>
        <v>621</v>
      </c>
      <c r="J488" s="18">
        <f t="shared" si="125"/>
        <v>586.5</v>
      </c>
    </row>
    <row r="489" spans="1:10" x14ac:dyDescent="0.3">
      <c r="A489" s="58"/>
      <c r="B489" s="20" t="s">
        <v>357</v>
      </c>
      <c r="C489" s="21" t="s">
        <v>351</v>
      </c>
      <c r="D489" s="60">
        <v>690</v>
      </c>
      <c r="E489" s="21">
        <v>0</v>
      </c>
      <c r="F489" s="22">
        <f t="shared" si="121"/>
        <v>0</v>
      </c>
      <c r="G489" s="23">
        <f t="shared" si="122"/>
        <v>655.5</v>
      </c>
      <c r="H489" s="23">
        <f t="shared" si="123"/>
        <v>641.70000000000005</v>
      </c>
      <c r="I489" s="23">
        <f t="shared" si="124"/>
        <v>621</v>
      </c>
      <c r="J489" s="23">
        <f t="shared" si="125"/>
        <v>586.5</v>
      </c>
    </row>
    <row r="490" spans="1:10" x14ac:dyDescent="0.3">
      <c r="A490" s="57"/>
      <c r="B490" s="17" t="s">
        <v>358</v>
      </c>
      <c r="C490" s="14" t="s">
        <v>351</v>
      </c>
      <c r="D490" s="18">
        <v>690</v>
      </c>
      <c r="E490" s="14">
        <v>0</v>
      </c>
      <c r="F490" s="19">
        <f t="shared" si="121"/>
        <v>0</v>
      </c>
      <c r="G490" s="18">
        <f t="shared" si="122"/>
        <v>655.5</v>
      </c>
      <c r="H490" s="18">
        <f t="shared" si="123"/>
        <v>641.70000000000005</v>
      </c>
      <c r="I490" s="18">
        <f t="shared" si="124"/>
        <v>621</v>
      </c>
      <c r="J490" s="18">
        <f t="shared" si="125"/>
        <v>586.5</v>
      </c>
    </row>
    <row r="491" spans="1:10" x14ac:dyDescent="0.3">
      <c r="A491" s="58"/>
      <c r="B491" s="20" t="s">
        <v>359</v>
      </c>
      <c r="C491" s="21" t="s">
        <v>351</v>
      </c>
      <c r="D491" s="60">
        <v>690</v>
      </c>
      <c r="E491" s="21">
        <v>0</v>
      </c>
      <c r="F491" s="22">
        <f t="shared" si="121"/>
        <v>0</v>
      </c>
      <c r="G491" s="23">
        <f t="shared" si="122"/>
        <v>655.5</v>
      </c>
      <c r="H491" s="23">
        <f t="shared" si="123"/>
        <v>641.70000000000005</v>
      </c>
      <c r="I491" s="23">
        <f t="shared" si="124"/>
        <v>621</v>
      </c>
      <c r="J491" s="23">
        <f t="shared" si="125"/>
        <v>586.5</v>
      </c>
    </row>
    <row r="492" spans="1:10" x14ac:dyDescent="0.3">
      <c r="A492" s="57"/>
      <c r="B492" s="30" t="s">
        <v>360</v>
      </c>
      <c r="C492" s="30"/>
      <c r="D492" s="30"/>
      <c r="E492" s="30"/>
      <c r="F492" s="30"/>
      <c r="G492" s="30"/>
      <c r="H492" s="30"/>
      <c r="I492" s="30"/>
      <c r="J492" s="30"/>
    </row>
    <row r="493" spans="1:10" x14ac:dyDescent="0.3">
      <c r="A493" s="58"/>
      <c r="B493" s="20" t="s">
        <v>361</v>
      </c>
      <c r="C493" s="21" t="s">
        <v>362</v>
      </c>
      <c r="D493" s="60">
        <v>950</v>
      </c>
      <c r="E493" s="21">
        <v>0</v>
      </c>
      <c r="F493" s="22">
        <f>D493*E493</f>
        <v>0</v>
      </c>
      <c r="G493" s="23">
        <f>D493-D493*5%</f>
        <v>902.5</v>
      </c>
      <c r="H493" s="23">
        <f>D493-D493*7%</f>
        <v>883.5</v>
      </c>
      <c r="I493" s="23">
        <f>D493-D493*10%</f>
        <v>855</v>
      </c>
      <c r="J493" s="23">
        <f>D493-D493*15%</f>
        <v>807.5</v>
      </c>
    </row>
    <row r="494" spans="1:10" x14ac:dyDescent="0.3">
      <c r="A494" s="57"/>
      <c r="B494" s="17" t="s">
        <v>363</v>
      </c>
      <c r="C494" s="14" t="s">
        <v>362</v>
      </c>
      <c r="D494" s="18">
        <v>980</v>
      </c>
      <c r="E494" s="14">
        <v>0</v>
      </c>
      <c r="F494" s="19">
        <f>D494*E494</f>
        <v>0</v>
      </c>
      <c r="G494" s="18">
        <f>D494-D494*5%</f>
        <v>931</v>
      </c>
      <c r="H494" s="18">
        <f>D494-D494*7%</f>
        <v>911.4</v>
      </c>
      <c r="I494" s="18">
        <f>D494-D494*10%</f>
        <v>882</v>
      </c>
      <c r="J494" s="18">
        <f>D494-D494*15%</f>
        <v>833</v>
      </c>
    </row>
    <row r="495" spans="1:10" x14ac:dyDescent="0.3">
      <c r="A495" s="57"/>
      <c r="B495" s="30" t="s">
        <v>364</v>
      </c>
      <c r="C495" s="30"/>
      <c r="D495" s="30"/>
      <c r="E495" s="30"/>
      <c r="F495" s="30"/>
      <c r="G495" s="30"/>
      <c r="H495" s="30"/>
      <c r="I495" s="30"/>
      <c r="J495" s="30"/>
    </row>
    <row r="496" spans="1:10" x14ac:dyDescent="0.3">
      <c r="A496" s="58"/>
      <c r="B496" s="20" t="s">
        <v>365</v>
      </c>
      <c r="C496" s="21" t="s">
        <v>366</v>
      </c>
      <c r="D496" s="60">
        <v>1700</v>
      </c>
      <c r="E496" s="21">
        <v>0</v>
      </c>
      <c r="F496" s="22">
        <f>D496*E496</f>
        <v>0</v>
      </c>
      <c r="G496" s="23">
        <f>D496-D496*5%</f>
        <v>1615</v>
      </c>
      <c r="H496" s="23">
        <f>D496-D496*7%</f>
        <v>1581</v>
      </c>
      <c r="I496" s="23">
        <f>D496-D496*10%</f>
        <v>1530</v>
      </c>
      <c r="J496" s="23">
        <f>D496-D496*15%</f>
        <v>1445</v>
      </c>
    </row>
    <row r="497" spans="1:10" x14ac:dyDescent="0.3">
      <c r="A497" s="57"/>
      <c r="B497" s="17" t="s">
        <v>367</v>
      </c>
      <c r="C497" s="14" t="s">
        <v>368</v>
      </c>
      <c r="D497" s="18">
        <v>830</v>
      </c>
      <c r="E497" s="14">
        <v>0</v>
      </c>
      <c r="F497" s="19">
        <f>D497*E497</f>
        <v>0</v>
      </c>
      <c r="G497" s="18">
        <f>D497-D497*5%</f>
        <v>788.5</v>
      </c>
      <c r="H497" s="18">
        <f>D497-D497*7%</f>
        <v>771.9</v>
      </c>
      <c r="I497" s="18">
        <f>D497-D497*10%</f>
        <v>747</v>
      </c>
      <c r="J497" s="18">
        <f>D497-D497*15%</f>
        <v>705.5</v>
      </c>
    </row>
    <row r="498" spans="1:10" x14ac:dyDescent="0.3">
      <c r="A498" s="58"/>
      <c r="B498" s="20" t="s">
        <v>2540</v>
      </c>
      <c r="C498" s="21" t="s">
        <v>368</v>
      </c>
      <c r="D498" s="60">
        <v>2180</v>
      </c>
      <c r="E498" s="21">
        <v>0</v>
      </c>
      <c r="F498" s="22">
        <f>D498*E498</f>
        <v>0</v>
      </c>
      <c r="G498" s="23">
        <f>D498-D498*5%</f>
        <v>2071</v>
      </c>
      <c r="H498" s="23">
        <f>D498-D498*7%</f>
        <v>2027.4</v>
      </c>
      <c r="I498" s="23">
        <f>D498-D498*10%</f>
        <v>1962</v>
      </c>
      <c r="J498" s="23">
        <f>D498-D498*15%</f>
        <v>1853</v>
      </c>
    </row>
    <row r="499" spans="1:10" x14ac:dyDescent="0.3">
      <c r="A499" s="57"/>
      <c r="B499" s="15" t="s">
        <v>369</v>
      </c>
      <c r="C499" s="15"/>
      <c r="D499" s="15"/>
      <c r="E499" s="15"/>
      <c r="F499" s="15"/>
      <c r="G499" s="15"/>
      <c r="H499" s="15"/>
      <c r="I499" s="15"/>
      <c r="J499" s="15"/>
    </row>
    <row r="500" spans="1:10" x14ac:dyDescent="0.3">
      <c r="A500" s="58"/>
      <c r="B500" s="83" t="s">
        <v>370</v>
      </c>
      <c r="C500" s="25" t="s">
        <v>371</v>
      </c>
      <c r="D500" s="84">
        <v>160</v>
      </c>
      <c r="E500" s="25">
        <v>0</v>
      </c>
      <c r="F500" s="85">
        <f t="shared" ref="F500:F505" si="126">D500*E500</f>
        <v>0</v>
      </c>
      <c r="G500" s="24">
        <f t="shared" ref="G500:G505" si="127">D500-D500*5%</f>
        <v>152</v>
      </c>
      <c r="H500" s="24">
        <f t="shared" ref="H500:H505" si="128">D500-D500*7%</f>
        <v>148.80000000000001</v>
      </c>
      <c r="I500" s="24">
        <f t="shared" ref="I500:I505" si="129">D500-D500*10%</f>
        <v>144</v>
      </c>
      <c r="J500" s="24">
        <f t="shared" ref="J500:J505" si="130">D500-D500*15%</f>
        <v>136</v>
      </c>
    </row>
    <row r="501" spans="1:10" x14ac:dyDescent="0.3">
      <c r="A501" s="57"/>
      <c r="B501" s="83" t="s">
        <v>372</v>
      </c>
      <c r="C501" s="25" t="s">
        <v>371</v>
      </c>
      <c r="D501" s="24">
        <v>160</v>
      </c>
      <c r="E501" s="25">
        <v>0</v>
      </c>
      <c r="F501" s="34">
        <f t="shared" si="126"/>
        <v>0</v>
      </c>
      <c r="G501" s="24">
        <f t="shared" si="127"/>
        <v>152</v>
      </c>
      <c r="H501" s="24">
        <f t="shared" si="128"/>
        <v>148.80000000000001</v>
      </c>
      <c r="I501" s="24">
        <f t="shared" si="129"/>
        <v>144</v>
      </c>
      <c r="J501" s="24">
        <f t="shared" si="130"/>
        <v>136</v>
      </c>
    </row>
    <row r="502" spans="1:10" x14ac:dyDescent="0.3">
      <c r="A502" s="58"/>
      <c r="B502" s="83" t="s">
        <v>373</v>
      </c>
      <c r="C502" s="25" t="s">
        <v>371</v>
      </c>
      <c r="D502" s="84">
        <v>160</v>
      </c>
      <c r="E502" s="25">
        <v>0</v>
      </c>
      <c r="F502" s="85">
        <f t="shared" si="126"/>
        <v>0</v>
      </c>
      <c r="G502" s="24">
        <f t="shared" si="127"/>
        <v>152</v>
      </c>
      <c r="H502" s="24">
        <f t="shared" si="128"/>
        <v>148.80000000000001</v>
      </c>
      <c r="I502" s="24">
        <f t="shared" si="129"/>
        <v>144</v>
      </c>
      <c r="J502" s="24">
        <f t="shared" si="130"/>
        <v>136</v>
      </c>
    </row>
    <row r="503" spans="1:10" x14ac:dyDescent="0.3">
      <c r="A503" s="57"/>
      <c r="B503" s="83" t="s">
        <v>374</v>
      </c>
      <c r="C503" s="25" t="s">
        <v>371</v>
      </c>
      <c r="D503" s="24">
        <v>160</v>
      </c>
      <c r="E503" s="25">
        <v>0</v>
      </c>
      <c r="F503" s="34">
        <f t="shared" si="126"/>
        <v>0</v>
      </c>
      <c r="G503" s="24">
        <f t="shared" si="127"/>
        <v>152</v>
      </c>
      <c r="H503" s="24">
        <f t="shared" si="128"/>
        <v>148.80000000000001</v>
      </c>
      <c r="I503" s="24">
        <f t="shared" si="129"/>
        <v>144</v>
      </c>
      <c r="J503" s="24">
        <f t="shared" si="130"/>
        <v>136</v>
      </c>
    </row>
    <row r="504" spans="1:10" x14ac:dyDescent="0.3">
      <c r="A504" s="58"/>
      <c r="B504" s="83" t="s">
        <v>375</v>
      </c>
      <c r="C504" s="25" t="s">
        <v>371</v>
      </c>
      <c r="D504" s="84">
        <v>160</v>
      </c>
      <c r="E504" s="25">
        <v>0</v>
      </c>
      <c r="F504" s="85">
        <f t="shared" si="126"/>
        <v>0</v>
      </c>
      <c r="G504" s="24">
        <f t="shared" si="127"/>
        <v>152</v>
      </c>
      <c r="H504" s="24">
        <f t="shared" si="128"/>
        <v>148.80000000000001</v>
      </c>
      <c r="I504" s="24">
        <f t="shared" si="129"/>
        <v>144</v>
      </c>
      <c r="J504" s="24">
        <f t="shared" si="130"/>
        <v>136</v>
      </c>
    </row>
    <row r="505" spans="1:10" x14ac:dyDescent="0.3">
      <c r="A505" s="57"/>
      <c r="B505" s="83" t="s">
        <v>376</v>
      </c>
      <c r="C505" s="25" t="s">
        <v>371</v>
      </c>
      <c r="D505" s="24">
        <v>160</v>
      </c>
      <c r="E505" s="25">
        <v>0</v>
      </c>
      <c r="F505" s="34">
        <f t="shared" si="126"/>
        <v>0</v>
      </c>
      <c r="G505" s="24">
        <f t="shared" si="127"/>
        <v>152</v>
      </c>
      <c r="H505" s="24">
        <f t="shared" si="128"/>
        <v>148.80000000000001</v>
      </c>
      <c r="I505" s="24">
        <f t="shared" si="129"/>
        <v>144</v>
      </c>
      <c r="J505" s="24">
        <f t="shared" si="130"/>
        <v>136</v>
      </c>
    </row>
    <row r="506" spans="1:10" x14ac:dyDescent="0.3">
      <c r="A506" s="57"/>
      <c r="B506" s="15" t="s">
        <v>377</v>
      </c>
      <c r="C506" s="15"/>
      <c r="D506" s="15"/>
      <c r="E506" s="15"/>
      <c r="F506" s="15"/>
      <c r="G506" s="15"/>
      <c r="H506" s="15"/>
      <c r="I506" s="15"/>
      <c r="J506" s="15"/>
    </row>
    <row r="507" spans="1:10" x14ac:dyDescent="0.3">
      <c r="A507" s="57"/>
      <c r="B507" s="31" t="s">
        <v>378</v>
      </c>
      <c r="C507" s="31"/>
      <c r="D507" s="31"/>
      <c r="E507" s="31"/>
      <c r="F507" s="31"/>
      <c r="G507" s="31"/>
      <c r="H507" s="31"/>
      <c r="I507" s="31"/>
      <c r="J507" s="31"/>
    </row>
    <row r="508" spans="1:10" x14ac:dyDescent="0.3">
      <c r="A508" s="58"/>
      <c r="B508" s="20" t="s">
        <v>379</v>
      </c>
      <c r="C508" s="21" t="s">
        <v>380</v>
      </c>
      <c r="D508" s="60">
        <v>80</v>
      </c>
      <c r="E508" s="21">
        <v>0</v>
      </c>
      <c r="F508" s="22">
        <f t="shared" ref="F508:F517" si="131">E508*D508</f>
        <v>0</v>
      </c>
      <c r="G508" s="23">
        <f t="shared" ref="G508:G517" si="132">D508-D508*5%</f>
        <v>76</v>
      </c>
      <c r="H508" s="23">
        <f t="shared" ref="H508:H517" si="133">D508-D508*7%</f>
        <v>74.400000000000006</v>
      </c>
      <c r="I508" s="23">
        <f t="shared" ref="I508:I517" si="134">D508-D508*10%</f>
        <v>72</v>
      </c>
      <c r="J508" s="23">
        <f t="shared" ref="J508:J517" si="135">D508-D508*15%</f>
        <v>68</v>
      </c>
    </row>
    <row r="509" spans="1:10" x14ac:dyDescent="0.3">
      <c r="A509" s="57"/>
      <c r="B509" s="17" t="s">
        <v>2606</v>
      </c>
      <c r="C509" s="14" t="s">
        <v>380</v>
      </c>
      <c r="D509" s="18">
        <v>190</v>
      </c>
      <c r="E509" s="14">
        <v>0</v>
      </c>
      <c r="F509" s="19">
        <f t="shared" si="131"/>
        <v>0</v>
      </c>
      <c r="G509" s="18">
        <f t="shared" si="132"/>
        <v>180.5</v>
      </c>
      <c r="H509" s="18">
        <f t="shared" si="133"/>
        <v>176.7</v>
      </c>
      <c r="I509" s="18">
        <f t="shared" si="134"/>
        <v>171</v>
      </c>
      <c r="J509" s="18">
        <f t="shared" si="135"/>
        <v>161.5</v>
      </c>
    </row>
    <row r="510" spans="1:10" x14ac:dyDescent="0.3">
      <c r="A510" s="58"/>
      <c r="B510" s="20" t="s">
        <v>381</v>
      </c>
      <c r="C510" s="21" t="s">
        <v>380</v>
      </c>
      <c r="D510" s="60">
        <v>80</v>
      </c>
      <c r="E510" s="21">
        <v>0</v>
      </c>
      <c r="F510" s="22">
        <f t="shared" si="131"/>
        <v>0</v>
      </c>
      <c r="G510" s="23">
        <f t="shared" si="132"/>
        <v>76</v>
      </c>
      <c r="H510" s="23">
        <f t="shared" si="133"/>
        <v>74.400000000000006</v>
      </c>
      <c r="I510" s="23">
        <f t="shared" si="134"/>
        <v>72</v>
      </c>
      <c r="J510" s="23">
        <f t="shared" si="135"/>
        <v>68</v>
      </c>
    </row>
    <row r="511" spans="1:10" x14ac:dyDescent="0.3">
      <c r="A511" s="57"/>
      <c r="B511" s="17" t="s">
        <v>382</v>
      </c>
      <c r="C511" s="14" t="s">
        <v>380</v>
      </c>
      <c r="D511" s="18">
        <v>80</v>
      </c>
      <c r="E511" s="14">
        <v>0</v>
      </c>
      <c r="F511" s="19">
        <f t="shared" si="131"/>
        <v>0</v>
      </c>
      <c r="G511" s="18">
        <f t="shared" si="132"/>
        <v>76</v>
      </c>
      <c r="H511" s="18">
        <f t="shared" si="133"/>
        <v>74.400000000000006</v>
      </c>
      <c r="I511" s="18">
        <f t="shared" si="134"/>
        <v>72</v>
      </c>
      <c r="J511" s="18">
        <f t="shared" si="135"/>
        <v>68</v>
      </c>
    </row>
    <row r="512" spans="1:10" x14ac:dyDescent="0.3">
      <c r="A512" s="58"/>
      <c r="B512" s="20" t="s">
        <v>384</v>
      </c>
      <c r="C512" s="21" t="s">
        <v>380</v>
      </c>
      <c r="D512" s="60">
        <v>80</v>
      </c>
      <c r="E512" s="21">
        <v>0</v>
      </c>
      <c r="F512" s="22">
        <f t="shared" si="131"/>
        <v>0</v>
      </c>
      <c r="G512" s="23">
        <f t="shared" si="132"/>
        <v>76</v>
      </c>
      <c r="H512" s="23">
        <f t="shared" si="133"/>
        <v>74.400000000000006</v>
      </c>
      <c r="I512" s="23">
        <f t="shared" si="134"/>
        <v>72</v>
      </c>
      <c r="J512" s="23">
        <f t="shared" si="135"/>
        <v>68</v>
      </c>
    </row>
    <row r="513" spans="1:10" x14ac:dyDescent="0.3">
      <c r="A513" s="57"/>
      <c r="B513" s="17" t="s">
        <v>385</v>
      </c>
      <c r="C513" s="14" t="s">
        <v>380</v>
      </c>
      <c r="D513" s="18">
        <v>80</v>
      </c>
      <c r="E513" s="14">
        <v>0</v>
      </c>
      <c r="F513" s="19">
        <f t="shared" si="131"/>
        <v>0</v>
      </c>
      <c r="G513" s="18">
        <f t="shared" si="132"/>
        <v>76</v>
      </c>
      <c r="H513" s="18">
        <f t="shared" si="133"/>
        <v>74.400000000000006</v>
      </c>
      <c r="I513" s="18">
        <f t="shared" si="134"/>
        <v>72</v>
      </c>
      <c r="J513" s="18">
        <f t="shared" si="135"/>
        <v>68</v>
      </c>
    </row>
    <row r="514" spans="1:10" x14ac:dyDescent="0.3">
      <c r="A514" s="58"/>
      <c r="B514" s="20" t="s">
        <v>386</v>
      </c>
      <c r="C514" s="21" t="s">
        <v>380</v>
      </c>
      <c r="D514" s="60">
        <v>80</v>
      </c>
      <c r="E514" s="21">
        <v>0</v>
      </c>
      <c r="F514" s="22">
        <f t="shared" si="131"/>
        <v>0</v>
      </c>
      <c r="G514" s="23">
        <f t="shared" si="132"/>
        <v>76</v>
      </c>
      <c r="H514" s="23">
        <f t="shared" si="133"/>
        <v>74.400000000000006</v>
      </c>
      <c r="I514" s="23">
        <f t="shared" si="134"/>
        <v>72</v>
      </c>
      <c r="J514" s="23">
        <f t="shared" si="135"/>
        <v>68</v>
      </c>
    </row>
    <row r="515" spans="1:10" x14ac:dyDescent="0.3">
      <c r="A515" s="57"/>
      <c r="B515" s="17" t="s">
        <v>387</v>
      </c>
      <c r="C515" s="14" t="s">
        <v>380</v>
      </c>
      <c r="D515" s="18">
        <v>80</v>
      </c>
      <c r="E515" s="14">
        <v>0</v>
      </c>
      <c r="F515" s="19">
        <f t="shared" si="131"/>
        <v>0</v>
      </c>
      <c r="G515" s="18">
        <f t="shared" si="132"/>
        <v>76</v>
      </c>
      <c r="H515" s="18">
        <f t="shared" si="133"/>
        <v>74.400000000000006</v>
      </c>
      <c r="I515" s="18">
        <f t="shared" si="134"/>
        <v>72</v>
      </c>
      <c r="J515" s="18">
        <f t="shared" si="135"/>
        <v>68</v>
      </c>
    </row>
    <row r="516" spans="1:10" x14ac:dyDescent="0.3">
      <c r="A516" s="58"/>
      <c r="B516" s="83" t="s">
        <v>388</v>
      </c>
      <c r="C516" s="25" t="s">
        <v>389</v>
      </c>
      <c r="D516" s="84">
        <v>180</v>
      </c>
      <c r="E516" s="25">
        <v>0</v>
      </c>
      <c r="F516" s="85">
        <f t="shared" si="131"/>
        <v>0</v>
      </c>
      <c r="G516" s="24">
        <f t="shared" si="132"/>
        <v>171</v>
      </c>
      <c r="H516" s="24">
        <f t="shared" si="133"/>
        <v>167.4</v>
      </c>
      <c r="I516" s="24">
        <f t="shared" si="134"/>
        <v>162</v>
      </c>
      <c r="J516" s="24">
        <f t="shared" si="135"/>
        <v>153</v>
      </c>
    </row>
    <row r="517" spans="1:10" x14ac:dyDescent="0.3">
      <c r="A517" s="57"/>
      <c r="B517" s="17" t="s">
        <v>390</v>
      </c>
      <c r="C517" s="14" t="s">
        <v>380</v>
      </c>
      <c r="D517" s="18">
        <v>80</v>
      </c>
      <c r="E517" s="14">
        <v>0</v>
      </c>
      <c r="F517" s="19">
        <f t="shared" si="131"/>
        <v>0</v>
      </c>
      <c r="G517" s="18">
        <f t="shared" si="132"/>
        <v>76</v>
      </c>
      <c r="H517" s="18">
        <f t="shared" si="133"/>
        <v>74.400000000000006</v>
      </c>
      <c r="I517" s="18">
        <f t="shared" si="134"/>
        <v>72</v>
      </c>
      <c r="J517" s="18">
        <f t="shared" si="135"/>
        <v>68</v>
      </c>
    </row>
    <row r="518" spans="1:10" x14ac:dyDescent="0.3">
      <c r="A518" s="17"/>
      <c r="B518" s="32" t="s">
        <v>391</v>
      </c>
      <c r="C518" s="32"/>
      <c r="D518" s="32"/>
      <c r="E518" s="32"/>
      <c r="F518" s="32"/>
      <c r="G518" s="32"/>
      <c r="H518" s="32"/>
      <c r="I518" s="32"/>
      <c r="J518" s="32"/>
    </row>
    <row r="519" spans="1:10" x14ac:dyDescent="0.3">
      <c r="A519" s="86"/>
      <c r="B519" s="83" t="s">
        <v>392</v>
      </c>
      <c r="C519" s="25" t="s">
        <v>380</v>
      </c>
      <c r="D519" s="84"/>
      <c r="E519" s="25">
        <v>0</v>
      </c>
      <c r="F519" s="85">
        <f>E519*D519</f>
        <v>0</v>
      </c>
      <c r="G519" s="24">
        <f>D519-D519*5%</f>
        <v>0</v>
      </c>
      <c r="H519" s="24">
        <f>D519-D519*7%</f>
        <v>0</v>
      </c>
      <c r="I519" s="24">
        <f>D519-D519*10%</f>
        <v>0</v>
      </c>
      <c r="J519" s="24">
        <f>D519-D519*15%</f>
        <v>0</v>
      </c>
    </row>
    <row r="520" spans="1:10" x14ac:dyDescent="0.3">
      <c r="A520" s="57"/>
      <c r="B520" s="17" t="s">
        <v>393</v>
      </c>
      <c r="C520" s="14" t="s">
        <v>380</v>
      </c>
      <c r="D520" s="18">
        <v>100</v>
      </c>
      <c r="E520" s="14">
        <v>0</v>
      </c>
      <c r="F520" s="19">
        <f>E520*D520</f>
        <v>0</v>
      </c>
      <c r="G520" s="18">
        <f>D520-D520*5%</f>
        <v>95</v>
      </c>
      <c r="H520" s="18">
        <f>D520-D520*7%</f>
        <v>93</v>
      </c>
      <c r="I520" s="18">
        <f>D520-D520*10%</f>
        <v>90</v>
      </c>
      <c r="J520" s="18">
        <f>D520-D520*15%</f>
        <v>85</v>
      </c>
    </row>
    <row r="521" spans="1:10" x14ac:dyDescent="0.3">
      <c r="A521" s="58"/>
      <c r="B521" s="20" t="s">
        <v>394</v>
      </c>
      <c r="C521" s="21" t="s">
        <v>380</v>
      </c>
      <c r="D521" s="60">
        <v>100</v>
      </c>
      <c r="E521" s="21">
        <v>0</v>
      </c>
      <c r="F521" s="22">
        <f>E521*D521</f>
        <v>0</v>
      </c>
      <c r="G521" s="23">
        <f>D521-D521*5%</f>
        <v>95</v>
      </c>
      <c r="H521" s="23">
        <f>D521-D521*7%</f>
        <v>93</v>
      </c>
      <c r="I521" s="23">
        <f>D521-D521*10%</f>
        <v>90</v>
      </c>
      <c r="J521" s="23">
        <f>D521-D521*15%</f>
        <v>85</v>
      </c>
    </row>
    <row r="522" spans="1:10" x14ac:dyDescent="0.3">
      <c r="A522" s="87"/>
      <c r="B522" s="83" t="s">
        <v>395</v>
      </c>
      <c r="C522" s="25" t="s">
        <v>380</v>
      </c>
      <c r="D522" s="24">
        <v>80</v>
      </c>
      <c r="E522" s="25">
        <v>0</v>
      </c>
      <c r="F522" s="34">
        <f>E522*D522</f>
        <v>0</v>
      </c>
      <c r="G522" s="24">
        <f>D522-D522*5%</f>
        <v>76</v>
      </c>
      <c r="H522" s="24">
        <f>D522-D522*7%</f>
        <v>74.400000000000006</v>
      </c>
      <c r="I522" s="24">
        <f>D522-D522*10%</f>
        <v>72</v>
      </c>
      <c r="J522" s="24">
        <f>D522-D522*15%</f>
        <v>68</v>
      </c>
    </row>
    <row r="523" spans="1:10" x14ac:dyDescent="0.3">
      <c r="A523" s="86"/>
      <c r="B523" s="83" t="s">
        <v>396</v>
      </c>
      <c r="C523" s="25" t="s">
        <v>380</v>
      </c>
      <c r="D523" s="84">
        <v>60</v>
      </c>
      <c r="E523" s="25">
        <v>0</v>
      </c>
      <c r="F523" s="85">
        <f>E523*D523</f>
        <v>0</v>
      </c>
      <c r="G523" s="24">
        <f>D523-D523*5%</f>
        <v>57</v>
      </c>
      <c r="H523" s="24">
        <f>D523-D523*7%</f>
        <v>55.8</v>
      </c>
      <c r="I523" s="24">
        <f>D523-D523*10%</f>
        <v>54</v>
      </c>
      <c r="J523" s="24">
        <f>D523-D523*15%</f>
        <v>51</v>
      </c>
    </row>
  </sheetData>
  <autoFilter ref="A15:L523"/>
  <mergeCells count="11">
    <mergeCell ref="A1:J7"/>
    <mergeCell ref="C11:E11"/>
    <mergeCell ref="G11:J11"/>
    <mergeCell ref="B12:J12"/>
    <mergeCell ref="A258:B258"/>
    <mergeCell ref="C8:E8"/>
    <mergeCell ref="G8:J8"/>
    <mergeCell ref="C9:E9"/>
    <mergeCell ref="G9:J9"/>
    <mergeCell ref="C10:E10"/>
    <mergeCell ref="G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4"/>
  <sheetViews>
    <sheetView workbookViewId="0">
      <selection sqref="A1:H12"/>
    </sheetView>
  </sheetViews>
  <sheetFormatPr defaultRowHeight="14.4" x14ac:dyDescent="0.3"/>
  <cols>
    <col min="1" max="1" width="14.33203125" style="42" customWidth="1"/>
    <col min="2" max="2" width="82.5546875" customWidth="1"/>
    <col min="3" max="3" width="10.44140625" style="39" bestFit="1" customWidth="1"/>
    <col min="4" max="4" width="7.109375" customWidth="1"/>
    <col min="5" max="5" width="23.44140625" style="40" customWidth="1"/>
    <col min="6" max="7" width="10.109375" style="39" bestFit="1" customWidth="1"/>
    <col min="8" max="8" width="11.5546875" style="39" customWidth="1"/>
    <col min="9" max="9" width="4.21875" customWidth="1"/>
    <col min="10" max="10" width="10.44140625" bestFit="1" customWidth="1"/>
  </cols>
  <sheetData>
    <row r="1" spans="1:8" ht="14.4" customHeight="1" x14ac:dyDescent="0.3">
      <c r="A1" s="129" t="s">
        <v>4392</v>
      </c>
      <c r="B1" s="129"/>
      <c r="C1" s="129"/>
      <c r="D1" s="129"/>
      <c r="E1" s="129"/>
      <c r="F1" s="129"/>
      <c r="G1" s="129"/>
      <c r="H1" s="129"/>
    </row>
    <row r="2" spans="1:8" ht="14.4" customHeight="1" x14ac:dyDescent="0.3">
      <c r="A2" s="129"/>
      <c r="B2" s="129"/>
      <c r="C2" s="129"/>
      <c r="D2" s="129"/>
      <c r="E2" s="129"/>
      <c r="F2" s="129"/>
      <c r="G2" s="129"/>
      <c r="H2" s="129"/>
    </row>
    <row r="3" spans="1:8" ht="14.4" customHeight="1" x14ac:dyDescent="0.3">
      <c r="A3" s="129"/>
      <c r="B3" s="129"/>
      <c r="C3" s="129"/>
      <c r="D3" s="129"/>
      <c r="E3" s="129"/>
      <c r="F3" s="129"/>
      <c r="G3" s="129"/>
      <c r="H3" s="129"/>
    </row>
    <row r="4" spans="1:8" ht="14.4" customHeight="1" x14ac:dyDescent="0.3">
      <c r="A4" s="129"/>
      <c r="B4" s="129"/>
      <c r="C4" s="129"/>
      <c r="D4" s="129"/>
      <c r="E4" s="129"/>
      <c r="F4" s="129"/>
      <c r="G4" s="129"/>
      <c r="H4" s="129"/>
    </row>
    <row r="5" spans="1:8" ht="14.4" customHeight="1" x14ac:dyDescent="0.3">
      <c r="A5" s="129"/>
      <c r="B5" s="129"/>
      <c r="C5" s="129"/>
      <c r="D5" s="129"/>
      <c r="E5" s="129"/>
      <c r="F5" s="129"/>
      <c r="G5" s="129"/>
      <c r="H5" s="129"/>
    </row>
    <row r="6" spans="1:8" ht="14.4" customHeight="1" x14ac:dyDescent="0.3">
      <c r="A6" s="129"/>
      <c r="B6" s="129"/>
      <c r="C6" s="129"/>
      <c r="D6" s="129"/>
      <c r="E6" s="129"/>
      <c r="F6" s="129"/>
      <c r="G6" s="129"/>
      <c r="H6" s="129"/>
    </row>
    <row r="7" spans="1:8" ht="14.4" customHeight="1" x14ac:dyDescent="0.3">
      <c r="A7" s="129"/>
      <c r="B7" s="129"/>
      <c r="C7" s="129"/>
      <c r="D7" s="129"/>
      <c r="E7" s="129"/>
      <c r="F7" s="129"/>
      <c r="G7" s="129"/>
      <c r="H7" s="129"/>
    </row>
    <row r="8" spans="1:8" x14ac:dyDescent="0.3">
      <c r="B8" s="1" t="s">
        <v>1</v>
      </c>
      <c r="C8" s="115"/>
      <c r="D8" s="116"/>
      <c r="E8" s="41" t="s">
        <v>2</v>
      </c>
      <c r="F8" s="123"/>
      <c r="G8" s="124"/>
      <c r="H8" s="124"/>
    </row>
    <row r="9" spans="1:8" x14ac:dyDescent="0.3">
      <c r="B9" s="1" t="s">
        <v>3</v>
      </c>
      <c r="C9" s="115"/>
      <c r="D9" s="116"/>
      <c r="E9" s="41" t="s">
        <v>4</v>
      </c>
      <c r="F9" s="126"/>
      <c r="G9" s="127"/>
      <c r="H9" s="127"/>
    </row>
    <row r="10" spans="1:8" x14ac:dyDescent="0.3">
      <c r="B10" s="1" t="s">
        <v>5</v>
      </c>
      <c r="C10" s="115"/>
      <c r="D10" s="116"/>
      <c r="E10" s="41" t="s">
        <v>6</v>
      </c>
      <c r="F10" s="126"/>
      <c r="G10" s="127"/>
      <c r="H10" s="127"/>
    </row>
    <row r="11" spans="1:8" x14ac:dyDescent="0.3">
      <c r="B11" s="1" t="s">
        <v>7</v>
      </c>
      <c r="C11" s="115"/>
      <c r="D11" s="116"/>
      <c r="E11" s="41" t="s">
        <v>1688</v>
      </c>
      <c r="F11" s="117">
        <v>0</v>
      </c>
      <c r="G11" s="118"/>
      <c r="H11" s="118"/>
    </row>
    <row r="12" spans="1:8" x14ac:dyDescent="0.3">
      <c r="B12" s="120"/>
      <c r="C12" s="120"/>
      <c r="D12" s="120"/>
      <c r="E12" s="120"/>
      <c r="F12" s="120"/>
      <c r="G12" s="120"/>
      <c r="H12" s="120"/>
    </row>
    <row r="13" spans="1:8" x14ac:dyDescent="0.3">
      <c r="B13" s="2" t="s">
        <v>8</v>
      </c>
      <c r="C13" s="4" t="s">
        <v>10</v>
      </c>
      <c r="D13" s="3" t="s">
        <v>11</v>
      </c>
      <c r="E13" s="5" t="s">
        <v>12</v>
      </c>
      <c r="F13" s="6" t="s">
        <v>13</v>
      </c>
      <c r="G13" s="6" t="s">
        <v>14</v>
      </c>
      <c r="H13" s="6" t="s">
        <v>15</v>
      </c>
    </row>
    <row r="14" spans="1:8" x14ac:dyDescent="0.3">
      <c r="A14" s="112"/>
      <c r="B14" s="8"/>
      <c r="C14" s="10"/>
      <c r="D14" s="9">
        <f>SUM(D17:D404)</f>
        <v>0</v>
      </c>
      <c r="E14" s="11">
        <f>SUM(E17:E404)*(100%-F11)</f>
        <v>0</v>
      </c>
      <c r="F14" s="12"/>
      <c r="G14" s="12"/>
      <c r="H14" s="12"/>
    </row>
    <row r="15" spans="1:8" ht="21" x14ac:dyDescent="0.4">
      <c r="A15" s="35" t="s">
        <v>595</v>
      </c>
      <c r="B15" s="36"/>
      <c r="C15" s="36"/>
      <c r="D15" s="36"/>
      <c r="E15" s="36"/>
      <c r="F15" s="36"/>
      <c r="G15" s="36"/>
      <c r="H15" s="36"/>
    </row>
    <row r="16" spans="1:8" ht="15.6" customHeight="1" x14ac:dyDescent="0.3">
      <c r="A16" s="99" t="s">
        <v>4356</v>
      </c>
      <c r="B16" s="99"/>
      <c r="C16" s="99"/>
      <c r="D16" s="99"/>
      <c r="E16" s="99"/>
      <c r="F16" s="99"/>
      <c r="G16" s="99"/>
      <c r="H16" s="99"/>
    </row>
    <row r="17" spans="1:8" x14ac:dyDescent="0.3">
      <c r="A17" s="58" t="s">
        <v>3282</v>
      </c>
      <c r="B17" s="108" t="s">
        <v>3283</v>
      </c>
      <c r="C17" s="60">
        <v>796</v>
      </c>
      <c r="D17" s="21">
        <v>0</v>
      </c>
      <c r="E17" s="22">
        <f t="shared" ref="E17:E20" si="0">D17*C17</f>
        <v>0</v>
      </c>
      <c r="F17" s="23">
        <f>C17-C17*5%</f>
        <v>756.2</v>
      </c>
      <c r="G17" s="23">
        <f>C17-C17*7%</f>
        <v>740.28</v>
      </c>
      <c r="H17" s="23">
        <f>C17-C17*10%</f>
        <v>716.4</v>
      </c>
    </row>
    <row r="18" spans="1:8" x14ac:dyDescent="0.3">
      <c r="A18" s="57" t="s">
        <v>3284</v>
      </c>
      <c r="B18" s="109" t="s">
        <v>3285</v>
      </c>
      <c r="C18" s="18">
        <v>796</v>
      </c>
      <c r="D18" s="14">
        <v>0</v>
      </c>
      <c r="E18" s="19">
        <f t="shared" si="0"/>
        <v>0</v>
      </c>
      <c r="F18" s="18">
        <f t="shared" ref="F18:F28" si="1">C18-C18*5%</f>
        <v>756.2</v>
      </c>
      <c r="G18" s="18">
        <f t="shared" ref="G18:G28" si="2">C18-C18*7%</f>
        <v>740.28</v>
      </c>
      <c r="H18" s="18">
        <f t="shared" ref="H18:H28" si="3">C18-C18*10%</f>
        <v>716.4</v>
      </c>
    </row>
    <row r="19" spans="1:8" x14ac:dyDescent="0.3">
      <c r="A19" s="58" t="s">
        <v>3286</v>
      </c>
      <c r="B19" s="108" t="s">
        <v>3287</v>
      </c>
      <c r="C19" s="60">
        <v>796</v>
      </c>
      <c r="D19" s="21">
        <v>0</v>
      </c>
      <c r="E19" s="22">
        <f t="shared" si="0"/>
        <v>0</v>
      </c>
      <c r="F19" s="23">
        <f t="shared" si="1"/>
        <v>756.2</v>
      </c>
      <c r="G19" s="23">
        <f t="shared" si="2"/>
        <v>740.28</v>
      </c>
      <c r="H19" s="23">
        <f t="shared" si="3"/>
        <v>716.4</v>
      </c>
    </row>
    <row r="20" spans="1:8" x14ac:dyDescent="0.3">
      <c r="A20" s="57" t="s">
        <v>3288</v>
      </c>
      <c r="B20" s="109" t="s">
        <v>3289</v>
      </c>
      <c r="C20" s="18">
        <v>796</v>
      </c>
      <c r="D20" s="14">
        <v>0</v>
      </c>
      <c r="E20" s="19">
        <f t="shared" si="0"/>
        <v>0</v>
      </c>
      <c r="F20" s="18">
        <f t="shared" si="1"/>
        <v>756.2</v>
      </c>
      <c r="G20" s="18">
        <f t="shared" si="2"/>
        <v>740.28</v>
      </c>
      <c r="H20" s="18">
        <f t="shared" si="3"/>
        <v>716.4</v>
      </c>
    </row>
    <row r="21" spans="1:8" x14ac:dyDescent="0.3">
      <c r="A21" s="58" t="s">
        <v>3290</v>
      </c>
      <c r="B21" s="108" t="s">
        <v>3291</v>
      </c>
      <c r="C21" s="60">
        <v>796</v>
      </c>
      <c r="D21" s="21">
        <v>0</v>
      </c>
      <c r="E21" s="22">
        <f t="shared" ref="E21:E64" si="4">D21*C21</f>
        <v>0</v>
      </c>
      <c r="F21" s="23">
        <f t="shared" si="1"/>
        <v>756.2</v>
      </c>
      <c r="G21" s="23">
        <f t="shared" si="2"/>
        <v>740.28</v>
      </c>
      <c r="H21" s="23">
        <f t="shared" si="3"/>
        <v>716.4</v>
      </c>
    </row>
    <row r="22" spans="1:8" x14ac:dyDescent="0.3">
      <c r="A22" s="57" t="s">
        <v>3292</v>
      </c>
      <c r="B22" s="109" t="s">
        <v>3293</v>
      </c>
      <c r="C22" s="18">
        <v>796</v>
      </c>
      <c r="D22" s="14"/>
      <c r="E22" s="19">
        <f t="shared" si="4"/>
        <v>0</v>
      </c>
      <c r="F22" s="18">
        <f t="shared" si="1"/>
        <v>756.2</v>
      </c>
      <c r="G22" s="18">
        <f t="shared" si="2"/>
        <v>740.28</v>
      </c>
      <c r="H22" s="18">
        <f t="shared" si="3"/>
        <v>716.4</v>
      </c>
    </row>
    <row r="23" spans="1:8" x14ac:dyDescent="0.3">
      <c r="A23" s="58" t="s">
        <v>1690</v>
      </c>
      <c r="B23" s="108" t="s">
        <v>3294</v>
      </c>
      <c r="C23" s="60">
        <v>796</v>
      </c>
      <c r="D23" s="21">
        <v>0</v>
      </c>
      <c r="E23" s="22">
        <f t="shared" si="4"/>
        <v>0</v>
      </c>
      <c r="F23" s="23">
        <f t="shared" si="1"/>
        <v>756.2</v>
      </c>
      <c r="G23" s="23">
        <f t="shared" si="2"/>
        <v>740.28</v>
      </c>
      <c r="H23" s="23">
        <f t="shared" si="3"/>
        <v>716.4</v>
      </c>
    </row>
    <row r="24" spans="1:8" x14ac:dyDescent="0.3">
      <c r="A24" s="57" t="s">
        <v>3295</v>
      </c>
      <c r="B24" s="109" t="s">
        <v>3296</v>
      </c>
      <c r="C24" s="18">
        <v>796</v>
      </c>
      <c r="D24" s="14">
        <v>0</v>
      </c>
      <c r="E24" s="19">
        <f t="shared" si="4"/>
        <v>0</v>
      </c>
      <c r="F24" s="18">
        <f t="shared" si="1"/>
        <v>756.2</v>
      </c>
      <c r="G24" s="18">
        <f t="shared" si="2"/>
        <v>740.28</v>
      </c>
      <c r="H24" s="18">
        <f t="shared" si="3"/>
        <v>716.4</v>
      </c>
    </row>
    <row r="25" spans="1:8" x14ac:dyDescent="0.3">
      <c r="A25" s="58" t="s">
        <v>3297</v>
      </c>
      <c r="B25" s="108" t="s">
        <v>3298</v>
      </c>
      <c r="C25" s="60">
        <v>796</v>
      </c>
      <c r="D25" s="21">
        <v>0</v>
      </c>
      <c r="E25" s="22">
        <f t="shared" si="4"/>
        <v>0</v>
      </c>
      <c r="F25" s="23">
        <f t="shared" si="1"/>
        <v>756.2</v>
      </c>
      <c r="G25" s="23">
        <f t="shared" si="2"/>
        <v>740.28</v>
      </c>
      <c r="H25" s="23">
        <f t="shared" si="3"/>
        <v>716.4</v>
      </c>
    </row>
    <row r="26" spans="1:8" x14ac:dyDescent="0.3">
      <c r="A26" s="57" t="s">
        <v>3299</v>
      </c>
      <c r="B26" s="109" t="s">
        <v>3300</v>
      </c>
      <c r="C26" s="18">
        <v>796</v>
      </c>
      <c r="D26" s="14">
        <v>0</v>
      </c>
      <c r="E26" s="19">
        <f t="shared" si="4"/>
        <v>0</v>
      </c>
      <c r="F26" s="18">
        <f t="shared" si="1"/>
        <v>756.2</v>
      </c>
      <c r="G26" s="18">
        <f t="shared" si="2"/>
        <v>740.28</v>
      </c>
      <c r="H26" s="18">
        <f t="shared" si="3"/>
        <v>716.4</v>
      </c>
    </row>
    <row r="27" spans="1:8" x14ac:dyDescent="0.3">
      <c r="A27" s="58" t="s">
        <v>3301</v>
      </c>
      <c r="B27" s="108" t="s">
        <v>3302</v>
      </c>
      <c r="C27" s="60">
        <v>796</v>
      </c>
      <c r="D27" s="21">
        <v>0</v>
      </c>
      <c r="E27" s="22">
        <f t="shared" si="4"/>
        <v>0</v>
      </c>
      <c r="F27" s="23">
        <f t="shared" si="1"/>
        <v>756.2</v>
      </c>
      <c r="G27" s="23">
        <f t="shared" si="2"/>
        <v>740.28</v>
      </c>
      <c r="H27" s="23">
        <f t="shared" si="3"/>
        <v>716.4</v>
      </c>
    </row>
    <row r="28" spans="1:8" x14ac:dyDescent="0.3">
      <c r="A28" s="57" t="s">
        <v>3303</v>
      </c>
      <c r="B28" s="109" t="s">
        <v>3304</v>
      </c>
      <c r="C28" s="18">
        <v>796</v>
      </c>
      <c r="D28" s="14">
        <v>0</v>
      </c>
      <c r="E28" s="19">
        <f t="shared" si="4"/>
        <v>0</v>
      </c>
      <c r="F28" s="18">
        <f t="shared" si="1"/>
        <v>756.2</v>
      </c>
      <c r="G28" s="18">
        <f t="shared" si="2"/>
        <v>740.28</v>
      </c>
      <c r="H28" s="18">
        <f t="shared" si="3"/>
        <v>716.4</v>
      </c>
    </row>
    <row r="29" spans="1:8" ht="15.6" customHeight="1" x14ac:dyDescent="0.3">
      <c r="A29" s="99" t="s">
        <v>4357</v>
      </c>
      <c r="B29" s="110"/>
      <c r="C29" s="99"/>
      <c r="D29" s="99"/>
      <c r="E29" s="99"/>
      <c r="F29" s="99"/>
      <c r="G29" s="99"/>
      <c r="H29" s="99"/>
    </row>
    <row r="30" spans="1:8" x14ac:dyDescent="0.3">
      <c r="A30" s="58" t="s">
        <v>3305</v>
      </c>
      <c r="B30" s="108" t="s">
        <v>3306</v>
      </c>
      <c r="C30" s="60">
        <v>586</v>
      </c>
      <c r="D30" s="21">
        <v>0</v>
      </c>
      <c r="E30" s="22">
        <f t="shared" si="4"/>
        <v>0</v>
      </c>
      <c r="F30" s="23">
        <f t="shared" ref="F30:F33" si="5">C30-C30*5%</f>
        <v>556.70000000000005</v>
      </c>
      <c r="G30" s="23">
        <f t="shared" ref="G30:G33" si="6">C30-C30*7%</f>
        <v>544.98</v>
      </c>
      <c r="H30" s="23">
        <f t="shared" ref="H30:H33" si="7">C30-C30*10%</f>
        <v>527.4</v>
      </c>
    </row>
    <row r="31" spans="1:8" x14ac:dyDescent="0.3">
      <c r="A31" s="57" t="s">
        <v>3307</v>
      </c>
      <c r="B31" s="109" t="s">
        <v>3308</v>
      </c>
      <c r="C31" s="18">
        <v>586</v>
      </c>
      <c r="D31" s="14">
        <v>0</v>
      </c>
      <c r="E31" s="19">
        <f t="shared" si="4"/>
        <v>0</v>
      </c>
      <c r="F31" s="18">
        <f t="shared" si="5"/>
        <v>556.70000000000005</v>
      </c>
      <c r="G31" s="18">
        <f t="shared" si="6"/>
        <v>544.98</v>
      </c>
      <c r="H31" s="18">
        <f t="shared" si="7"/>
        <v>527.4</v>
      </c>
    </row>
    <row r="32" spans="1:8" x14ac:dyDescent="0.3">
      <c r="A32" s="58" t="s">
        <v>3309</v>
      </c>
      <c r="B32" s="108" t="s">
        <v>3310</v>
      </c>
      <c r="C32" s="60">
        <v>586</v>
      </c>
      <c r="D32" s="21">
        <v>0</v>
      </c>
      <c r="E32" s="22">
        <f t="shared" si="4"/>
        <v>0</v>
      </c>
      <c r="F32" s="23">
        <f t="shared" si="5"/>
        <v>556.70000000000005</v>
      </c>
      <c r="G32" s="23">
        <f t="shared" si="6"/>
        <v>544.98</v>
      </c>
      <c r="H32" s="23">
        <f t="shared" si="7"/>
        <v>527.4</v>
      </c>
    </row>
    <row r="33" spans="1:8" x14ac:dyDescent="0.3">
      <c r="A33" s="57" t="s">
        <v>3311</v>
      </c>
      <c r="B33" s="109" t="s">
        <v>3312</v>
      </c>
      <c r="C33" s="18">
        <v>586</v>
      </c>
      <c r="D33" s="14">
        <v>0</v>
      </c>
      <c r="E33" s="19">
        <f t="shared" si="4"/>
        <v>0</v>
      </c>
      <c r="F33" s="18">
        <f t="shared" si="5"/>
        <v>556.70000000000005</v>
      </c>
      <c r="G33" s="18">
        <f t="shared" si="6"/>
        <v>544.98</v>
      </c>
      <c r="H33" s="18">
        <f t="shared" si="7"/>
        <v>527.4</v>
      </c>
    </row>
    <row r="34" spans="1:8" ht="15.6" customHeight="1" x14ac:dyDescent="0.3">
      <c r="A34" s="99" t="s">
        <v>4358</v>
      </c>
      <c r="B34" s="110"/>
      <c r="C34" s="99"/>
      <c r="D34" s="99"/>
      <c r="E34" s="99"/>
      <c r="F34" s="99"/>
      <c r="G34" s="99"/>
      <c r="H34" s="99"/>
    </row>
    <row r="35" spans="1:8" x14ac:dyDescent="0.3">
      <c r="A35" s="58" t="s">
        <v>3313</v>
      </c>
      <c r="B35" s="108" t="s">
        <v>3314</v>
      </c>
      <c r="C35" s="60">
        <v>586</v>
      </c>
      <c r="D35" s="21">
        <v>0</v>
      </c>
      <c r="E35" s="22">
        <f t="shared" si="4"/>
        <v>0</v>
      </c>
      <c r="F35" s="23">
        <f t="shared" ref="F35:F64" si="8">C35-C35*5%</f>
        <v>556.70000000000005</v>
      </c>
      <c r="G35" s="23">
        <f t="shared" ref="G35:G64" si="9">C35-C35*7%</f>
        <v>544.98</v>
      </c>
      <c r="H35" s="23">
        <f t="shared" ref="H35:H64" si="10">C35-C35*10%</f>
        <v>527.4</v>
      </c>
    </row>
    <row r="36" spans="1:8" x14ac:dyDescent="0.3">
      <c r="A36" s="57" t="s">
        <v>3315</v>
      </c>
      <c r="B36" s="109" t="s">
        <v>3316</v>
      </c>
      <c r="C36" s="18">
        <v>586</v>
      </c>
      <c r="D36" s="14">
        <v>0</v>
      </c>
      <c r="E36" s="19">
        <f t="shared" si="4"/>
        <v>0</v>
      </c>
      <c r="F36" s="18">
        <f t="shared" si="8"/>
        <v>556.70000000000005</v>
      </c>
      <c r="G36" s="18">
        <f t="shared" si="9"/>
        <v>544.98</v>
      </c>
      <c r="H36" s="18">
        <f t="shared" si="10"/>
        <v>527.4</v>
      </c>
    </row>
    <row r="37" spans="1:8" x14ac:dyDescent="0.3">
      <c r="A37" s="58" t="s">
        <v>3317</v>
      </c>
      <c r="B37" s="108" t="s">
        <v>3318</v>
      </c>
      <c r="C37" s="60">
        <v>586</v>
      </c>
      <c r="D37" s="21">
        <v>0</v>
      </c>
      <c r="E37" s="22">
        <f t="shared" si="4"/>
        <v>0</v>
      </c>
      <c r="F37" s="23">
        <f t="shared" si="8"/>
        <v>556.70000000000005</v>
      </c>
      <c r="G37" s="23">
        <f t="shared" si="9"/>
        <v>544.98</v>
      </c>
      <c r="H37" s="23">
        <f t="shared" si="10"/>
        <v>527.4</v>
      </c>
    </row>
    <row r="38" spans="1:8" x14ac:dyDescent="0.3">
      <c r="A38" s="57" t="s">
        <v>3319</v>
      </c>
      <c r="B38" s="109" t="s">
        <v>3320</v>
      </c>
      <c r="C38" s="18">
        <v>586</v>
      </c>
      <c r="D38" s="14">
        <v>0</v>
      </c>
      <c r="E38" s="19">
        <f t="shared" si="4"/>
        <v>0</v>
      </c>
      <c r="F38" s="18">
        <f t="shared" si="8"/>
        <v>556.70000000000005</v>
      </c>
      <c r="G38" s="18">
        <f t="shared" si="9"/>
        <v>544.98</v>
      </c>
      <c r="H38" s="18">
        <f t="shared" si="10"/>
        <v>527.4</v>
      </c>
    </row>
    <row r="39" spans="1:8" x14ac:dyDescent="0.3">
      <c r="A39" s="58" t="s">
        <v>3321</v>
      </c>
      <c r="B39" s="108" t="s">
        <v>3322</v>
      </c>
      <c r="C39" s="60">
        <v>586</v>
      </c>
      <c r="D39" s="21">
        <v>0</v>
      </c>
      <c r="E39" s="22">
        <f t="shared" si="4"/>
        <v>0</v>
      </c>
      <c r="F39" s="23">
        <f t="shared" si="8"/>
        <v>556.70000000000005</v>
      </c>
      <c r="G39" s="23">
        <f t="shared" si="9"/>
        <v>544.98</v>
      </c>
      <c r="H39" s="23">
        <f t="shared" si="10"/>
        <v>527.4</v>
      </c>
    </row>
    <row r="40" spans="1:8" x14ac:dyDescent="0.3">
      <c r="A40" s="57" t="s">
        <v>3323</v>
      </c>
      <c r="B40" s="109" t="s">
        <v>3324</v>
      </c>
      <c r="C40" s="18">
        <v>586</v>
      </c>
      <c r="D40" s="14">
        <v>0</v>
      </c>
      <c r="E40" s="19">
        <f t="shared" si="4"/>
        <v>0</v>
      </c>
      <c r="F40" s="18">
        <f t="shared" si="8"/>
        <v>556.70000000000005</v>
      </c>
      <c r="G40" s="18">
        <f t="shared" si="9"/>
        <v>544.98</v>
      </c>
      <c r="H40" s="18">
        <f t="shared" si="10"/>
        <v>527.4</v>
      </c>
    </row>
    <row r="41" spans="1:8" x14ac:dyDescent="0.3">
      <c r="A41" s="58" t="s">
        <v>3325</v>
      </c>
      <c r="B41" s="108" t="s">
        <v>3326</v>
      </c>
      <c r="C41" s="60">
        <v>586</v>
      </c>
      <c r="D41" s="21">
        <v>0</v>
      </c>
      <c r="E41" s="22">
        <f t="shared" si="4"/>
        <v>0</v>
      </c>
      <c r="F41" s="23">
        <f t="shared" si="8"/>
        <v>556.70000000000005</v>
      </c>
      <c r="G41" s="23">
        <f t="shared" si="9"/>
        <v>544.98</v>
      </c>
      <c r="H41" s="23">
        <f t="shared" si="10"/>
        <v>527.4</v>
      </c>
    </row>
    <row r="42" spans="1:8" x14ac:dyDescent="0.3">
      <c r="A42" s="57" t="s">
        <v>3327</v>
      </c>
      <c r="B42" s="109" t="s">
        <v>3328</v>
      </c>
      <c r="C42" s="18">
        <v>586</v>
      </c>
      <c r="D42" s="14">
        <v>0</v>
      </c>
      <c r="E42" s="19">
        <f t="shared" si="4"/>
        <v>0</v>
      </c>
      <c r="F42" s="18">
        <f t="shared" si="8"/>
        <v>556.70000000000005</v>
      </c>
      <c r="G42" s="18">
        <f t="shared" si="9"/>
        <v>544.98</v>
      </c>
      <c r="H42" s="18">
        <f t="shared" si="10"/>
        <v>527.4</v>
      </c>
    </row>
    <row r="43" spans="1:8" x14ac:dyDescent="0.3">
      <c r="A43" s="58" t="s">
        <v>3329</v>
      </c>
      <c r="B43" s="108" t="s">
        <v>3330</v>
      </c>
      <c r="C43" s="60">
        <v>586</v>
      </c>
      <c r="D43" s="21">
        <v>0</v>
      </c>
      <c r="E43" s="22">
        <f t="shared" si="4"/>
        <v>0</v>
      </c>
      <c r="F43" s="23">
        <f t="shared" si="8"/>
        <v>556.70000000000005</v>
      </c>
      <c r="G43" s="23">
        <f t="shared" si="9"/>
        <v>544.98</v>
      </c>
      <c r="H43" s="23">
        <f t="shared" si="10"/>
        <v>527.4</v>
      </c>
    </row>
    <row r="44" spans="1:8" x14ac:dyDescent="0.3">
      <c r="A44" s="57" t="s">
        <v>3331</v>
      </c>
      <c r="B44" s="109" t="s">
        <v>3332</v>
      </c>
      <c r="C44" s="18">
        <v>586</v>
      </c>
      <c r="D44" s="14">
        <v>0</v>
      </c>
      <c r="E44" s="19">
        <f t="shared" si="4"/>
        <v>0</v>
      </c>
      <c r="F44" s="18">
        <f t="shared" si="8"/>
        <v>556.70000000000005</v>
      </c>
      <c r="G44" s="18">
        <f t="shared" si="9"/>
        <v>544.98</v>
      </c>
      <c r="H44" s="18">
        <f t="shared" si="10"/>
        <v>527.4</v>
      </c>
    </row>
    <row r="45" spans="1:8" x14ac:dyDescent="0.3">
      <c r="A45" s="58" t="s">
        <v>3333</v>
      </c>
      <c r="B45" s="108" t="s">
        <v>3334</v>
      </c>
      <c r="C45" s="60">
        <v>586</v>
      </c>
      <c r="D45" s="21">
        <v>0</v>
      </c>
      <c r="E45" s="22">
        <f t="shared" si="4"/>
        <v>0</v>
      </c>
      <c r="F45" s="23">
        <f t="shared" si="8"/>
        <v>556.70000000000005</v>
      </c>
      <c r="G45" s="23">
        <f t="shared" si="9"/>
        <v>544.98</v>
      </c>
      <c r="H45" s="23">
        <f t="shared" si="10"/>
        <v>527.4</v>
      </c>
    </row>
    <row r="46" spans="1:8" x14ac:dyDescent="0.3">
      <c r="A46" s="57" t="s">
        <v>3335</v>
      </c>
      <c r="B46" s="109" t="s">
        <v>3336</v>
      </c>
      <c r="C46" s="18">
        <v>586</v>
      </c>
      <c r="D46" s="14">
        <v>0</v>
      </c>
      <c r="E46" s="19">
        <f t="shared" si="4"/>
        <v>0</v>
      </c>
      <c r="F46" s="18">
        <f t="shared" si="8"/>
        <v>556.70000000000005</v>
      </c>
      <c r="G46" s="18">
        <f t="shared" si="9"/>
        <v>544.98</v>
      </c>
      <c r="H46" s="18">
        <f t="shared" si="10"/>
        <v>527.4</v>
      </c>
    </row>
    <row r="47" spans="1:8" x14ac:dyDescent="0.3">
      <c r="A47" s="58" t="s">
        <v>3337</v>
      </c>
      <c r="B47" s="108" t="s">
        <v>3338</v>
      </c>
      <c r="C47" s="60">
        <v>586</v>
      </c>
      <c r="D47" s="21">
        <v>0</v>
      </c>
      <c r="E47" s="22">
        <f t="shared" si="4"/>
        <v>0</v>
      </c>
      <c r="F47" s="23">
        <f t="shared" si="8"/>
        <v>556.70000000000005</v>
      </c>
      <c r="G47" s="23">
        <f t="shared" si="9"/>
        <v>544.98</v>
      </c>
      <c r="H47" s="23">
        <f t="shared" si="10"/>
        <v>527.4</v>
      </c>
    </row>
    <row r="48" spans="1:8" x14ac:dyDescent="0.3">
      <c r="A48" s="57" t="s">
        <v>3339</v>
      </c>
      <c r="B48" s="109" t="s">
        <v>3340</v>
      </c>
      <c r="C48" s="18">
        <v>586</v>
      </c>
      <c r="D48" s="14">
        <v>0</v>
      </c>
      <c r="E48" s="19">
        <f t="shared" si="4"/>
        <v>0</v>
      </c>
      <c r="F48" s="18">
        <f t="shared" si="8"/>
        <v>556.70000000000005</v>
      </c>
      <c r="G48" s="18">
        <f t="shared" si="9"/>
        <v>544.98</v>
      </c>
      <c r="H48" s="18">
        <f t="shared" si="10"/>
        <v>527.4</v>
      </c>
    </row>
    <row r="49" spans="1:8" x14ac:dyDescent="0.3">
      <c r="A49" s="58" t="s">
        <v>3341</v>
      </c>
      <c r="B49" s="108" t="s">
        <v>3342</v>
      </c>
      <c r="C49" s="60">
        <v>586</v>
      </c>
      <c r="D49" s="21">
        <v>0</v>
      </c>
      <c r="E49" s="22">
        <f t="shared" si="4"/>
        <v>0</v>
      </c>
      <c r="F49" s="23">
        <f t="shared" si="8"/>
        <v>556.70000000000005</v>
      </c>
      <c r="G49" s="23">
        <f t="shared" si="9"/>
        <v>544.98</v>
      </c>
      <c r="H49" s="23">
        <f t="shared" si="10"/>
        <v>527.4</v>
      </c>
    </row>
    <row r="50" spans="1:8" x14ac:dyDescent="0.3">
      <c r="A50" s="57" t="s">
        <v>3343</v>
      </c>
      <c r="B50" s="109" t="s">
        <v>3344</v>
      </c>
      <c r="C50" s="18">
        <v>586</v>
      </c>
      <c r="D50" s="14">
        <v>0</v>
      </c>
      <c r="E50" s="19">
        <f t="shared" si="4"/>
        <v>0</v>
      </c>
      <c r="F50" s="18">
        <f t="shared" si="8"/>
        <v>556.70000000000005</v>
      </c>
      <c r="G50" s="18">
        <f t="shared" si="9"/>
        <v>544.98</v>
      </c>
      <c r="H50" s="18">
        <f t="shared" si="10"/>
        <v>527.4</v>
      </c>
    </row>
    <row r="51" spans="1:8" x14ac:dyDescent="0.3">
      <c r="A51" s="58" t="s">
        <v>3345</v>
      </c>
      <c r="B51" s="108" t="s">
        <v>3346</v>
      </c>
      <c r="C51" s="60">
        <v>586</v>
      </c>
      <c r="D51" s="21">
        <v>0</v>
      </c>
      <c r="E51" s="22">
        <f t="shared" si="4"/>
        <v>0</v>
      </c>
      <c r="F51" s="23">
        <f t="shared" si="8"/>
        <v>556.70000000000005</v>
      </c>
      <c r="G51" s="23">
        <f t="shared" si="9"/>
        <v>544.98</v>
      </c>
      <c r="H51" s="23">
        <f t="shared" si="10"/>
        <v>527.4</v>
      </c>
    </row>
    <row r="52" spans="1:8" x14ac:dyDescent="0.3">
      <c r="A52" s="57" t="s">
        <v>3347</v>
      </c>
      <c r="B52" s="109" t="s">
        <v>3348</v>
      </c>
      <c r="C52" s="18">
        <v>586</v>
      </c>
      <c r="D52" s="14">
        <v>0</v>
      </c>
      <c r="E52" s="19">
        <f t="shared" si="4"/>
        <v>0</v>
      </c>
      <c r="F52" s="18">
        <f t="shared" si="8"/>
        <v>556.70000000000005</v>
      </c>
      <c r="G52" s="18">
        <f t="shared" si="9"/>
        <v>544.98</v>
      </c>
      <c r="H52" s="18">
        <f t="shared" si="10"/>
        <v>527.4</v>
      </c>
    </row>
    <row r="53" spans="1:8" x14ac:dyDescent="0.3">
      <c r="A53" s="58" t="s">
        <v>3349</v>
      </c>
      <c r="B53" s="108" t="s">
        <v>3350</v>
      </c>
      <c r="C53" s="60">
        <v>586</v>
      </c>
      <c r="D53" s="21">
        <v>0</v>
      </c>
      <c r="E53" s="22">
        <f t="shared" si="4"/>
        <v>0</v>
      </c>
      <c r="F53" s="23">
        <f t="shared" si="8"/>
        <v>556.70000000000005</v>
      </c>
      <c r="G53" s="23">
        <f t="shared" si="9"/>
        <v>544.98</v>
      </c>
      <c r="H53" s="23">
        <f t="shared" si="10"/>
        <v>527.4</v>
      </c>
    </row>
    <row r="54" spans="1:8" x14ac:dyDescent="0.3">
      <c r="A54" s="57" t="s">
        <v>3351</v>
      </c>
      <c r="B54" s="109" t="s">
        <v>3352</v>
      </c>
      <c r="C54" s="18">
        <v>586</v>
      </c>
      <c r="D54" s="14">
        <v>0</v>
      </c>
      <c r="E54" s="19">
        <f t="shared" si="4"/>
        <v>0</v>
      </c>
      <c r="F54" s="18">
        <f t="shared" si="8"/>
        <v>556.70000000000005</v>
      </c>
      <c r="G54" s="18">
        <f t="shared" si="9"/>
        <v>544.98</v>
      </c>
      <c r="H54" s="18">
        <f t="shared" si="10"/>
        <v>527.4</v>
      </c>
    </row>
    <row r="55" spans="1:8" x14ac:dyDescent="0.3">
      <c r="A55" s="58" t="s">
        <v>3353</v>
      </c>
      <c r="B55" s="108" t="s">
        <v>3354</v>
      </c>
      <c r="C55" s="60">
        <v>586</v>
      </c>
      <c r="D55" s="21">
        <v>0</v>
      </c>
      <c r="E55" s="22">
        <f t="shared" si="4"/>
        <v>0</v>
      </c>
      <c r="F55" s="23">
        <f t="shared" si="8"/>
        <v>556.70000000000005</v>
      </c>
      <c r="G55" s="23">
        <f t="shared" si="9"/>
        <v>544.98</v>
      </c>
      <c r="H55" s="23">
        <f t="shared" si="10"/>
        <v>527.4</v>
      </c>
    </row>
    <row r="56" spans="1:8" x14ac:dyDescent="0.3">
      <c r="A56" s="57" t="s">
        <v>3355</v>
      </c>
      <c r="B56" s="109" t="s">
        <v>3356</v>
      </c>
      <c r="C56" s="18">
        <v>586</v>
      </c>
      <c r="D56" s="14">
        <v>0</v>
      </c>
      <c r="E56" s="19">
        <f t="shared" si="4"/>
        <v>0</v>
      </c>
      <c r="F56" s="18">
        <f t="shared" si="8"/>
        <v>556.70000000000005</v>
      </c>
      <c r="G56" s="18">
        <f t="shared" si="9"/>
        <v>544.98</v>
      </c>
      <c r="H56" s="18">
        <f t="shared" si="10"/>
        <v>527.4</v>
      </c>
    </row>
    <row r="57" spans="1:8" x14ac:dyDescent="0.3">
      <c r="A57" s="58" t="s">
        <v>3357</v>
      </c>
      <c r="B57" s="108" t="s">
        <v>3358</v>
      </c>
      <c r="C57" s="60">
        <v>586</v>
      </c>
      <c r="D57" s="21">
        <v>0</v>
      </c>
      <c r="E57" s="22">
        <f t="shared" si="4"/>
        <v>0</v>
      </c>
      <c r="F57" s="23">
        <f t="shared" si="8"/>
        <v>556.70000000000005</v>
      </c>
      <c r="G57" s="23">
        <f t="shared" si="9"/>
        <v>544.98</v>
      </c>
      <c r="H57" s="23">
        <f t="shared" si="10"/>
        <v>527.4</v>
      </c>
    </row>
    <row r="58" spans="1:8" x14ac:dyDescent="0.3">
      <c r="A58" s="57" t="s">
        <v>3359</v>
      </c>
      <c r="B58" s="109" t="s">
        <v>3360</v>
      </c>
      <c r="C58" s="18">
        <v>586</v>
      </c>
      <c r="D58" s="14">
        <v>0</v>
      </c>
      <c r="E58" s="19">
        <f t="shared" si="4"/>
        <v>0</v>
      </c>
      <c r="F58" s="18">
        <f t="shared" si="8"/>
        <v>556.70000000000005</v>
      </c>
      <c r="G58" s="18">
        <f t="shared" si="9"/>
        <v>544.98</v>
      </c>
      <c r="H58" s="18">
        <f t="shared" si="10"/>
        <v>527.4</v>
      </c>
    </row>
    <row r="59" spans="1:8" x14ac:dyDescent="0.3">
      <c r="A59" s="58" t="s">
        <v>3361</v>
      </c>
      <c r="B59" s="108" t="s">
        <v>3362</v>
      </c>
      <c r="C59" s="60">
        <v>586</v>
      </c>
      <c r="D59" s="21">
        <v>0</v>
      </c>
      <c r="E59" s="22">
        <f t="shared" si="4"/>
        <v>0</v>
      </c>
      <c r="F59" s="23">
        <f t="shared" si="8"/>
        <v>556.70000000000005</v>
      </c>
      <c r="G59" s="23">
        <f t="shared" si="9"/>
        <v>544.98</v>
      </c>
      <c r="H59" s="23">
        <f t="shared" si="10"/>
        <v>527.4</v>
      </c>
    </row>
    <row r="60" spans="1:8" x14ac:dyDescent="0.3">
      <c r="A60" s="57" t="s">
        <v>3363</v>
      </c>
      <c r="B60" s="109" t="s">
        <v>3364</v>
      </c>
      <c r="C60" s="18">
        <v>586</v>
      </c>
      <c r="D60" s="14">
        <v>0</v>
      </c>
      <c r="E60" s="19">
        <f t="shared" si="4"/>
        <v>0</v>
      </c>
      <c r="F60" s="18">
        <f t="shared" si="8"/>
        <v>556.70000000000005</v>
      </c>
      <c r="G60" s="18">
        <f t="shared" si="9"/>
        <v>544.98</v>
      </c>
      <c r="H60" s="18">
        <f t="shared" si="10"/>
        <v>527.4</v>
      </c>
    </row>
    <row r="61" spans="1:8" x14ac:dyDescent="0.3">
      <c r="A61" s="58" t="s">
        <v>3365</v>
      </c>
      <c r="B61" s="108" t="s">
        <v>3366</v>
      </c>
      <c r="C61" s="60">
        <v>586</v>
      </c>
      <c r="D61" s="21">
        <v>0</v>
      </c>
      <c r="E61" s="22">
        <f t="shared" si="4"/>
        <v>0</v>
      </c>
      <c r="F61" s="23">
        <f t="shared" si="8"/>
        <v>556.70000000000005</v>
      </c>
      <c r="G61" s="23">
        <f t="shared" si="9"/>
        <v>544.98</v>
      </c>
      <c r="H61" s="23">
        <f t="shared" si="10"/>
        <v>527.4</v>
      </c>
    </row>
    <row r="62" spans="1:8" x14ac:dyDescent="0.3">
      <c r="A62" s="57" t="s">
        <v>3367</v>
      </c>
      <c r="B62" s="109" t="s">
        <v>3368</v>
      </c>
      <c r="C62" s="18">
        <v>586</v>
      </c>
      <c r="D62" s="14">
        <v>0</v>
      </c>
      <c r="E62" s="19">
        <f t="shared" si="4"/>
        <v>0</v>
      </c>
      <c r="F62" s="18">
        <f t="shared" si="8"/>
        <v>556.70000000000005</v>
      </c>
      <c r="G62" s="18">
        <f t="shared" si="9"/>
        <v>544.98</v>
      </c>
      <c r="H62" s="18">
        <f t="shared" si="10"/>
        <v>527.4</v>
      </c>
    </row>
    <row r="63" spans="1:8" x14ac:dyDescent="0.3">
      <c r="A63" s="58" t="s">
        <v>3369</v>
      </c>
      <c r="B63" s="108" t="s">
        <v>3370</v>
      </c>
      <c r="C63" s="60">
        <v>586</v>
      </c>
      <c r="D63" s="21">
        <v>0</v>
      </c>
      <c r="E63" s="22">
        <f t="shared" si="4"/>
        <v>0</v>
      </c>
      <c r="F63" s="23">
        <f t="shared" si="8"/>
        <v>556.70000000000005</v>
      </c>
      <c r="G63" s="23">
        <f t="shared" si="9"/>
        <v>544.98</v>
      </c>
      <c r="H63" s="23">
        <f t="shared" si="10"/>
        <v>527.4</v>
      </c>
    </row>
    <row r="64" spans="1:8" x14ac:dyDescent="0.3">
      <c r="A64" s="57" t="s">
        <v>3371</v>
      </c>
      <c r="B64" s="109" t="s">
        <v>3372</v>
      </c>
      <c r="C64" s="18">
        <v>586</v>
      </c>
      <c r="D64" s="14">
        <v>0</v>
      </c>
      <c r="E64" s="19">
        <f t="shared" si="4"/>
        <v>0</v>
      </c>
      <c r="F64" s="18">
        <f t="shared" si="8"/>
        <v>556.70000000000005</v>
      </c>
      <c r="G64" s="18">
        <f t="shared" si="9"/>
        <v>544.98</v>
      </c>
      <c r="H64" s="18">
        <f t="shared" si="10"/>
        <v>527.4</v>
      </c>
    </row>
    <row r="65" spans="1:8" ht="15.6" customHeight="1" x14ac:dyDescent="0.3">
      <c r="A65" s="99" t="s">
        <v>4359</v>
      </c>
      <c r="B65" s="110"/>
      <c r="C65" s="99"/>
      <c r="D65" s="99"/>
      <c r="E65" s="99"/>
      <c r="F65" s="99"/>
      <c r="G65" s="99"/>
      <c r="H65" s="99"/>
    </row>
    <row r="66" spans="1:8" x14ac:dyDescent="0.3">
      <c r="A66" s="58" t="s">
        <v>3373</v>
      </c>
      <c r="B66" s="108" t="s">
        <v>3374</v>
      </c>
      <c r="C66" s="60">
        <v>796</v>
      </c>
      <c r="D66" s="21">
        <v>0</v>
      </c>
      <c r="E66" s="22">
        <f t="shared" ref="E66:E122" si="11">D66*C66</f>
        <v>0</v>
      </c>
      <c r="F66" s="23">
        <f t="shared" ref="F66:F94" si="12">C66-C66*5%</f>
        <v>756.2</v>
      </c>
      <c r="G66" s="23">
        <f t="shared" ref="G66:G94" si="13">C66-C66*7%</f>
        <v>740.28</v>
      </c>
      <c r="H66" s="23">
        <f t="shared" ref="H66:H94" si="14">C66-C66*10%</f>
        <v>716.4</v>
      </c>
    </row>
    <row r="67" spans="1:8" x14ac:dyDescent="0.3">
      <c r="A67" s="57" t="s">
        <v>3375</v>
      </c>
      <c r="B67" s="109" t="s">
        <v>3376</v>
      </c>
      <c r="C67" s="18">
        <v>796</v>
      </c>
      <c r="D67" s="14">
        <v>0</v>
      </c>
      <c r="E67" s="19">
        <f t="shared" si="11"/>
        <v>0</v>
      </c>
      <c r="F67" s="18">
        <f t="shared" si="12"/>
        <v>756.2</v>
      </c>
      <c r="G67" s="18">
        <f t="shared" si="13"/>
        <v>740.28</v>
      </c>
      <c r="H67" s="18">
        <f t="shared" si="14"/>
        <v>716.4</v>
      </c>
    </row>
    <row r="68" spans="1:8" x14ac:dyDescent="0.3">
      <c r="A68" s="58" t="s">
        <v>3377</v>
      </c>
      <c r="B68" s="108" t="s">
        <v>3378</v>
      </c>
      <c r="C68" s="60">
        <v>796</v>
      </c>
      <c r="D68" s="21">
        <v>0</v>
      </c>
      <c r="E68" s="22">
        <f t="shared" si="11"/>
        <v>0</v>
      </c>
      <c r="F68" s="23">
        <f t="shared" si="12"/>
        <v>756.2</v>
      </c>
      <c r="G68" s="23">
        <f t="shared" si="13"/>
        <v>740.28</v>
      </c>
      <c r="H68" s="23">
        <f t="shared" si="14"/>
        <v>716.4</v>
      </c>
    </row>
    <row r="69" spans="1:8" x14ac:dyDescent="0.3">
      <c r="A69" s="57" t="s">
        <v>3379</v>
      </c>
      <c r="B69" s="109" t="s">
        <v>3380</v>
      </c>
      <c r="C69" s="18">
        <v>796</v>
      </c>
      <c r="D69" s="14">
        <v>0</v>
      </c>
      <c r="E69" s="19">
        <f t="shared" si="11"/>
        <v>0</v>
      </c>
      <c r="F69" s="18">
        <f t="shared" si="12"/>
        <v>756.2</v>
      </c>
      <c r="G69" s="18">
        <f t="shared" si="13"/>
        <v>740.28</v>
      </c>
      <c r="H69" s="18">
        <f t="shared" si="14"/>
        <v>716.4</v>
      </c>
    </row>
    <row r="70" spans="1:8" x14ac:dyDescent="0.3">
      <c r="A70" s="58" t="s">
        <v>3381</v>
      </c>
      <c r="B70" s="108" t="s">
        <v>3382</v>
      </c>
      <c r="C70" s="60">
        <v>796</v>
      </c>
      <c r="D70" s="21">
        <v>0</v>
      </c>
      <c r="E70" s="22">
        <f t="shared" si="11"/>
        <v>0</v>
      </c>
      <c r="F70" s="23">
        <f t="shared" si="12"/>
        <v>756.2</v>
      </c>
      <c r="G70" s="23">
        <f t="shared" si="13"/>
        <v>740.28</v>
      </c>
      <c r="H70" s="23">
        <f t="shared" si="14"/>
        <v>716.4</v>
      </c>
    </row>
    <row r="71" spans="1:8" x14ac:dyDescent="0.3">
      <c r="A71" s="57" t="s">
        <v>3383</v>
      </c>
      <c r="B71" s="109" t="s">
        <v>3384</v>
      </c>
      <c r="C71" s="18">
        <v>796</v>
      </c>
      <c r="D71" s="14">
        <v>0</v>
      </c>
      <c r="E71" s="19">
        <f t="shared" si="11"/>
        <v>0</v>
      </c>
      <c r="F71" s="18">
        <f t="shared" si="12"/>
        <v>756.2</v>
      </c>
      <c r="G71" s="18">
        <f t="shared" si="13"/>
        <v>740.28</v>
      </c>
      <c r="H71" s="18">
        <f t="shared" si="14"/>
        <v>716.4</v>
      </c>
    </row>
    <row r="72" spans="1:8" x14ac:dyDescent="0.3">
      <c r="A72" s="58" t="s">
        <v>3385</v>
      </c>
      <c r="B72" s="108" t="s">
        <v>3386</v>
      </c>
      <c r="C72" s="60">
        <v>796</v>
      </c>
      <c r="D72" s="21">
        <v>0</v>
      </c>
      <c r="E72" s="22">
        <f t="shared" si="11"/>
        <v>0</v>
      </c>
      <c r="F72" s="23">
        <f t="shared" si="12"/>
        <v>756.2</v>
      </c>
      <c r="G72" s="23">
        <f t="shared" si="13"/>
        <v>740.28</v>
      </c>
      <c r="H72" s="23">
        <f t="shared" si="14"/>
        <v>716.4</v>
      </c>
    </row>
    <row r="73" spans="1:8" x14ac:dyDescent="0.3">
      <c r="A73" s="57" t="s">
        <v>3387</v>
      </c>
      <c r="B73" s="109" t="s">
        <v>3388</v>
      </c>
      <c r="C73" s="18">
        <v>796</v>
      </c>
      <c r="D73" s="14">
        <v>0</v>
      </c>
      <c r="E73" s="19">
        <f t="shared" si="11"/>
        <v>0</v>
      </c>
      <c r="F73" s="18">
        <f t="shared" si="12"/>
        <v>756.2</v>
      </c>
      <c r="G73" s="18">
        <f t="shared" si="13"/>
        <v>740.28</v>
      </c>
      <c r="H73" s="18">
        <f t="shared" si="14"/>
        <v>716.4</v>
      </c>
    </row>
    <row r="74" spans="1:8" x14ac:dyDescent="0.3">
      <c r="A74" s="58" t="s">
        <v>3389</v>
      </c>
      <c r="B74" s="108" t="s">
        <v>3390</v>
      </c>
      <c r="C74" s="60">
        <v>796</v>
      </c>
      <c r="D74" s="21">
        <v>0</v>
      </c>
      <c r="E74" s="22">
        <f t="shared" si="11"/>
        <v>0</v>
      </c>
      <c r="F74" s="23">
        <f t="shared" si="12"/>
        <v>756.2</v>
      </c>
      <c r="G74" s="23">
        <f t="shared" si="13"/>
        <v>740.28</v>
      </c>
      <c r="H74" s="23">
        <f t="shared" si="14"/>
        <v>716.4</v>
      </c>
    </row>
    <row r="75" spans="1:8" x14ac:dyDescent="0.3">
      <c r="A75" s="57" t="s">
        <v>3391</v>
      </c>
      <c r="B75" s="109" t="s">
        <v>3392</v>
      </c>
      <c r="C75" s="18">
        <v>796</v>
      </c>
      <c r="D75" s="14">
        <v>0</v>
      </c>
      <c r="E75" s="19">
        <f t="shared" si="11"/>
        <v>0</v>
      </c>
      <c r="F75" s="18">
        <f t="shared" si="12"/>
        <v>756.2</v>
      </c>
      <c r="G75" s="18">
        <f t="shared" si="13"/>
        <v>740.28</v>
      </c>
      <c r="H75" s="18">
        <f t="shared" si="14"/>
        <v>716.4</v>
      </c>
    </row>
    <row r="76" spans="1:8" x14ac:dyDescent="0.3">
      <c r="A76" s="58" t="s">
        <v>3393</v>
      </c>
      <c r="B76" s="108" t="s">
        <v>3394</v>
      </c>
      <c r="C76" s="60">
        <v>796</v>
      </c>
      <c r="D76" s="21">
        <v>0</v>
      </c>
      <c r="E76" s="22">
        <f t="shared" si="11"/>
        <v>0</v>
      </c>
      <c r="F76" s="23">
        <f t="shared" si="12"/>
        <v>756.2</v>
      </c>
      <c r="G76" s="23">
        <f t="shared" si="13"/>
        <v>740.28</v>
      </c>
      <c r="H76" s="23">
        <f t="shared" si="14"/>
        <v>716.4</v>
      </c>
    </row>
    <row r="77" spans="1:8" x14ac:dyDescent="0.3">
      <c r="A77" s="57" t="s">
        <v>3395</v>
      </c>
      <c r="B77" s="109" t="s">
        <v>3396</v>
      </c>
      <c r="C77" s="18">
        <v>796</v>
      </c>
      <c r="D77" s="14">
        <v>0</v>
      </c>
      <c r="E77" s="19">
        <f t="shared" si="11"/>
        <v>0</v>
      </c>
      <c r="F77" s="18">
        <f t="shared" si="12"/>
        <v>756.2</v>
      </c>
      <c r="G77" s="18">
        <f t="shared" si="13"/>
        <v>740.28</v>
      </c>
      <c r="H77" s="18">
        <f t="shared" si="14"/>
        <v>716.4</v>
      </c>
    </row>
    <row r="78" spans="1:8" x14ac:dyDescent="0.3">
      <c r="A78" s="58" t="s">
        <v>3397</v>
      </c>
      <c r="B78" s="108" t="s">
        <v>3398</v>
      </c>
      <c r="C78" s="60">
        <v>796</v>
      </c>
      <c r="D78" s="21">
        <v>0</v>
      </c>
      <c r="E78" s="22">
        <f t="shared" si="11"/>
        <v>0</v>
      </c>
      <c r="F78" s="23">
        <f t="shared" si="12"/>
        <v>756.2</v>
      </c>
      <c r="G78" s="23">
        <f t="shared" si="13"/>
        <v>740.28</v>
      </c>
      <c r="H78" s="23">
        <f t="shared" si="14"/>
        <v>716.4</v>
      </c>
    </row>
    <row r="79" spans="1:8" x14ac:dyDescent="0.3">
      <c r="A79" s="57" t="s">
        <v>3399</v>
      </c>
      <c r="B79" s="109" t="s">
        <v>3400</v>
      </c>
      <c r="C79" s="18">
        <v>796</v>
      </c>
      <c r="D79" s="14">
        <v>0</v>
      </c>
      <c r="E79" s="19">
        <f t="shared" si="11"/>
        <v>0</v>
      </c>
      <c r="F79" s="18">
        <f t="shared" si="12"/>
        <v>756.2</v>
      </c>
      <c r="G79" s="18">
        <f t="shared" si="13"/>
        <v>740.28</v>
      </c>
      <c r="H79" s="18">
        <f t="shared" si="14"/>
        <v>716.4</v>
      </c>
    </row>
    <row r="80" spans="1:8" x14ac:dyDescent="0.3">
      <c r="A80" s="58" t="s">
        <v>3401</v>
      </c>
      <c r="B80" s="108" t="s">
        <v>3402</v>
      </c>
      <c r="C80" s="60">
        <v>796</v>
      </c>
      <c r="D80" s="21">
        <v>0</v>
      </c>
      <c r="E80" s="22">
        <f t="shared" si="11"/>
        <v>0</v>
      </c>
      <c r="F80" s="23">
        <f t="shared" si="12"/>
        <v>756.2</v>
      </c>
      <c r="G80" s="23">
        <f t="shared" si="13"/>
        <v>740.28</v>
      </c>
      <c r="H80" s="23">
        <f t="shared" si="14"/>
        <v>716.4</v>
      </c>
    </row>
    <row r="81" spans="1:8" x14ac:dyDescent="0.3">
      <c r="A81" s="57" t="s">
        <v>3403</v>
      </c>
      <c r="B81" s="109" t="s">
        <v>3404</v>
      </c>
      <c r="C81" s="18">
        <v>796</v>
      </c>
      <c r="D81" s="14">
        <v>0</v>
      </c>
      <c r="E81" s="19">
        <f t="shared" si="11"/>
        <v>0</v>
      </c>
      <c r="F81" s="18">
        <f t="shared" si="12"/>
        <v>756.2</v>
      </c>
      <c r="G81" s="18">
        <f t="shared" si="13"/>
        <v>740.28</v>
      </c>
      <c r="H81" s="18">
        <f t="shared" si="14"/>
        <v>716.4</v>
      </c>
    </row>
    <row r="82" spans="1:8" x14ac:dyDescent="0.3">
      <c r="A82" s="58" t="s">
        <v>3405</v>
      </c>
      <c r="B82" s="108" t="s">
        <v>3406</v>
      </c>
      <c r="C82" s="60">
        <v>796</v>
      </c>
      <c r="D82" s="21">
        <v>0</v>
      </c>
      <c r="E82" s="22">
        <f t="shared" si="11"/>
        <v>0</v>
      </c>
      <c r="F82" s="23">
        <f t="shared" si="12"/>
        <v>756.2</v>
      </c>
      <c r="G82" s="23">
        <f t="shared" si="13"/>
        <v>740.28</v>
      </c>
      <c r="H82" s="23">
        <f t="shared" si="14"/>
        <v>716.4</v>
      </c>
    </row>
    <row r="83" spans="1:8" x14ac:dyDescent="0.3">
      <c r="A83" s="57" t="s">
        <v>3407</v>
      </c>
      <c r="B83" s="109" t="s">
        <v>3408</v>
      </c>
      <c r="C83" s="18">
        <v>796</v>
      </c>
      <c r="D83" s="14">
        <v>0</v>
      </c>
      <c r="E83" s="19">
        <f t="shared" si="11"/>
        <v>0</v>
      </c>
      <c r="F83" s="18">
        <f t="shared" si="12"/>
        <v>756.2</v>
      </c>
      <c r="G83" s="18">
        <f t="shared" si="13"/>
        <v>740.28</v>
      </c>
      <c r="H83" s="18">
        <f t="shared" si="14"/>
        <v>716.4</v>
      </c>
    </row>
    <row r="84" spans="1:8" x14ac:dyDescent="0.3">
      <c r="A84" s="58" t="s">
        <v>3409</v>
      </c>
      <c r="B84" s="108" t="s">
        <v>3410</v>
      </c>
      <c r="C84" s="60">
        <v>796</v>
      </c>
      <c r="D84" s="21">
        <v>0</v>
      </c>
      <c r="E84" s="22">
        <f t="shared" si="11"/>
        <v>0</v>
      </c>
      <c r="F84" s="23">
        <f t="shared" si="12"/>
        <v>756.2</v>
      </c>
      <c r="G84" s="23">
        <f t="shared" si="13"/>
        <v>740.28</v>
      </c>
      <c r="H84" s="23">
        <f t="shared" si="14"/>
        <v>716.4</v>
      </c>
    </row>
    <row r="85" spans="1:8" x14ac:dyDescent="0.3">
      <c r="A85" s="57" t="s">
        <v>3411</v>
      </c>
      <c r="B85" s="109" t="s">
        <v>3412</v>
      </c>
      <c r="C85" s="18">
        <v>796</v>
      </c>
      <c r="D85" s="14">
        <v>0</v>
      </c>
      <c r="E85" s="19">
        <f t="shared" si="11"/>
        <v>0</v>
      </c>
      <c r="F85" s="18">
        <f t="shared" si="12"/>
        <v>756.2</v>
      </c>
      <c r="G85" s="18">
        <f t="shared" si="13"/>
        <v>740.28</v>
      </c>
      <c r="H85" s="18">
        <f t="shared" si="14"/>
        <v>716.4</v>
      </c>
    </row>
    <row r="86" spans="1:8" x14ac:dyDescent="0.3">
      <c r="A86" s="58" t="s">
        <v>3413</v>
      </c>
      <c r="B86" s="108" t="s">
        <v>3414</v>
      </c>
      <c r="C86" s="60">
        <v>796</v>
      </c>
      <c r="D86" s="21">
        <v>0</v>
      </c>
      <c r="E86" s="22">
        <f t="shared" si="11"/>
        <v>0</v>
      </c>
      <c r="F86" s="23">
        <f t="shared" si="12"/>
        <v>756.2</v>
      </c>
      <c r="G86" s="23">
        <f t="shared" si="13"/>
        <v>740.28</v>
      </c>
      <c r="H86" s="23">
        <f t="shared" si="14"/>
        <v>716.4</v>
      </c>
    </row>
    <row r="87" spans="1:8" x14ac:dyDescent="0.3">
      <c r="A87" s="57" t="s">
        <v>3415</v>
      </c>
      <c r="B87" s="109" t="s">
        <v>3416</v>
      </c>
      <c r="C87" s="18">
        <v>796</v>
      </c>
      <c r="D87" s="14">
        <v>0</v>
      </c>
      <c r="E87" s="19">
        <f t="shared" si="11"/>
        <v>0</v>
      </c>
      <c r="F87" s="18">
        <f t="shared" si="12"/>
        <v>756.2</v>
      </c>
      <c r="G87" s="18">
        <f t="shared" si="13"/>
        <v>740.28</v>
      </c>
      <c r="H87" s="18">
        <f t="shared" si="14"/>
        <v>716.4</v>
      </c>
    </row>
    <row r="88" spans="1:8" x14ac:dyDescent="0.3">
      <c r="A88" s="58" t="s">
        <v>3417</v>
      </c>
      <c r="B88" s="108" t="s">
        <v>3418</v>
      </c>
      <c r="C88" s="60">
        <v>796</v>
      </c>
      <c r="D88" s="21">
        <v>0</v>
      </c>
      <c r="E88" s="22">
        <f t="shared" si="11"/>
        <v>0</v>
      </c>
      <c r="F88" s="23">
        <f t="shared" si="12"/>
        <v>756.2</v>
      </c>
      <c r="G88" s="23">
        <f t="shared" si="13"/>
        <v>740.28</v>
      </c>
      <c r="H88" s="23">
        <f t="shared" si="14"/>
        <v>716.4</v>
      </c>
    </row>
    <row r="89" spans="1:8" x14ac:dyDescent="0.3">
      <c r="A89" s="57" t="s">
        <v>3419</v>
      </c>
      <c r="B89" s="109" t="s">
        <v>3420</v>
      </c>
      <c r="C89" s="18">
        <v>796</v>
      </c>
      <c r="D89" s="14">
        <v>0</v>
      </c>
      <c r="E89" s="19">
        <f t="shared" si="11"/>
        <v>0</v>
      </c>
      <c r="F89" s="18">
        <f t="shared" si="12"/>
        <v>756.2</v>
      </c>
      <c r="G89" s="18">
        <f t="shared" si="13"/>
        <v>740.28</v>
      </c>
      <c r="H89" s="18">
        <f t="shared" si="14"/>
        <v>716.4</v>
      </c>
    </row>
    <row r="90" spans="1:8" x14ac:dyDescent="0.3">
      <c r="A90" s="58" t="s">
        <v>3421</v>
      </c>
      <c r="B90" s="108" t="s">
        <v>3422</v>
      </c>
      <c r="C90" s="60">
        <v>796</v>
      </c>
      <c r="D90" s="21">
        <v>0</v>
      </c>
      <c r="E90" s="22">
        <f t="shared" si="11"/>
        <v>0</v>
      </c>
      <c r="F90" s="23">
        <f t="shared" si="12"/>
        <v>756.2</v>
      </c>
      <c r="G90" s="23">
        <f t="shared" si="13"/>
        <v>740.28</v>
      </c>
      <c r="H90" s="23">
        <f t="shared" si="14"/>
        <v>716.4</v>
      </c>
    </row>
    <row r="91" spans="1:8" x14ac:dyDescent="0.3">
      <c r="A91" s="57" t="s">
        <v>3423</v>
      </c>
      <c r="B91" s="109" t="s">
        <v>3424</v>
      </c>
      <c r="C91" s="18">
        <v>796</v>
      </c>
      <c r="D91" s="14">
        <v>0</v>
      </c>
      <c r="E91" s="19">
        <f t="shared" si="11"/>
        <v>0</v>
      </c>
      <c r="F91" s="18">
        <f t="shared" si="12"/>
        <v>756.2</v>
      </c>
      <c r="G91" s="18">
        <f t="shared" si="13"/>
        <v>740.28</v>
      </c>
      <c r="H91" s="18">
        <f t="shared" si="14"/>
        <v>716.4</v>
      </c>
    </row>
    <row r="92" spans="1:8" x14ac:dyDescent="0.3">
      <c r="A92" s="58" t="s">
        <v>3425</v>
      </c>
      <c r="B92" s="108" t="s">
        <v>3426</v>
      </c>
      <c r="C92" s="60">
        <v>796</v>
      </c>
      <c r="D92" s="21">
        <v>0</v>
      </c>
      <c r="E92" s="22">
        <f t="shared" si="11"/>
        <v>0</v>
      </c>
      <c r="F92" s="23">
        <f t="shared" si="12"/>
        <v>756.2</v>
      </c>
      <c r="G92" s="23">
        <f t="shared" si="13"/>
        <v>740.28</v>
      </c>
      <c r="H92" s="23">
        <f t="shared" si="14"/>
        <v>716.4</v>
      </c>
    </row>
    <row r="93" spans="1:8" x14ac:dyDescent="0.3">
      <c r="A93" s="57" t="s">
        <v>3427</v>
      </c>
      <c r="B93" s="109" t="s">
        <v>3428</v>
      </c>
      <c r="C93" s="18">
        <v>796</v>
      </c>
      <c r="D93" s="14">
        <v>0</v>
      </c>
      <c r="E93" s="19">
        <f t="shared" si="11"/>
        <v>0</v>
      </c>
      <c r="F93" s="18">
        <f t="shared" si="12"/>
        <v>756.2</v>
      </c>
      <c r="G93" s="18">
        <f t="shared" si="13"/>
        <v>740.28</v>
      </c>
      <c r="H93" s="18">
        <f t="shared" si="14"/>
        <v>716.4</v>
      </c>
    </row>
    <row r="94" spans="1:8" x14ac:dyDescent="0.3">
      <c r="A94" s="58" t="s">
        <v>3429</v>
      </c>
      <c r="B94" s="108" t="s">
        <v>3430</v>
      </c>
      <c r="C94" s="60">
        <v>796</v>
      </c>
      <c r="D94" s="21">
        <v>0</v>
      </c>
      <c r="E94" s="22">
        <f t="shared" si="11"/>
        <v>0</v>
      </c>
      <c r="F94" s="23">
        <f t="shared" si="12"/>
        <v>756.2</v>
      </c>
      <c r="G94" s="23">
        <f t="shared" si="13"/>
        <v>740.28</v>
      </c>
      <c r="H94" s="23">
        <f t="shared" si="14"/>
        <v>716.4</v>
      </c>
    </row>
    <row r="95" spans="1:8" ht="15.6" x14ac:dyDescent="0.3">
      <c r="A95" s="99" t="s">
        <v>4360</v>
      </c>
      <c r="B95" s="110"/>
      <c r="C95" s="99"/>
      <c r="D95" s="99"/>
      <c r="E95" s="99"/>
      <c r="F95" s="99"/>
      <c r="G95" s="99"/>
      <c r="H95" s="99"/>
    </row>
    <row r="96" spans="1:8" x14ac:dyDescent="0.3">
      <c r="A96" s="58" t="s">
        <v>3431</v>
      </c>
      <c r="B96" s="108" t="s">
        <v>3432</v>
      </c>
      <c r="C96" s="60">
        <v>586</v>
      </c>
      <c r="D96" s="21">
        <v>0</v>
      </c>
      <c r="E96" s="22">
        <f t="shared" si="11"/>
        <v>0</v>
      </c>
      <c r="F96" s="23">
        <f t="shared" ref="F96:F151" si="15">C96-C96*5%</f>
        <v>556.70000000000005</v>
      </c>
      <c r="G96" s="23">
        <f t="shared" ref="G96:G151" si="16">C96-C96*7%</f>
        <v>544.98</v>
      </c>
      <c r="H96" s="23">
        <f t="shared" ref="H96:H151" si="17">C96-C96*10%</f>
        <v>527.4</v>
      </c>
    </row>
    <row r="97" spans="1:8" x14ac:dyDescent="0.3">
      <c r="A97" s="57" t="s">
        <v>3433</v>
      </c>
      <c r="B97" s="109" t="s">
        <v>3434</v>
      </c>
      <c r="C97" s="18">
        <v>586</v>
      </c>
      <c r="D97" s="14">
        <v>0</v>
      </c>
      <c r="E97" s="19">
        <f t="shared" si="11"/>
        <v>0</v>
      </c>
      <c r="F97" s="18">
        <f t="shared" si="15"/>
        <v>556.70000000000005</v>
      </c>
      <c r="G97" s="18">
        <f t="shared" si="16"/>
        <v>544.98</v>
      </c>
      <c r="H97" s="18">
        <f t="shared" si="17"/>
        <v>527.4</v>
      </c>
    </row>
    <row r="98" spans="1:8" x14ac:dyDescent="0.3">
      <c r="A98" s="58" t="s">
        <v>3435</v>
      </c>
      <c r="B98" s="108" t="s">
        <v>3436</v>
      </c>
      <c r="C98" s="60">
        <v>586</v>
      </c>
      <c r="D98" s="21">
        <v>0</v>
      </c>
      <c r="E98" s="22">
        <f t="shared" si="11"/>
        <v>0</v>
      </c>
      <c r="F98" s="23">
        <f t="shared" si="15"/>
        <v>556.70000000000005</v>
      </c>
      <c r="G98" s="23">
        <f t="shared" si="16"/>
        <v>544.98</v>
      </c>
      <c r="H98" s="23">
        <f t="shared" si="17"/>
        <v>527.4</v>
      </c>
    </row>
    <row r="99" spans="1:8" x14ac:dyDescent="0.3">
      <c r="A99" s="57" t="s">
        <v>3437</v>
      </c>
      <c r="B99" s="109" t="s">
        <v>3438</v>
      </c>
      <c r="C99" s="18">
        <v>586</v>
      </c>
      <c r="D99" s="14">
        <v>0</v>
      </c>
      <c r="E99" s="19">
        <f t="shared" si="11"/>
        <v>0</v>
      </c>
      <c r="F99" s="18">
        <f t="shared" si="15"/>
        <v>556.70000000000005</v>
      </c>
      <c r="G99" s="18">
        <f t="shared" si="16"/>
        <v>544.98</v>
      </c>
      <c r="H99" s="18">
        <f t="shared" si="17"/>
        <v>527.4</v>
      </c>
    </row>
    <row r="100" spans="1:8" x14ac:dyDescent="0.3">
      <c r="A100" s="58" t="s">
        <v>3439</v>
      </c>
      <c r="B100" s="108" t="s">
        <v>3440</v>
      </c>
      <c r="C100" s="60">
        <v>586</v>
      </c>
      <c r="D100" s="21">
        <v>0</v>
      </c>
      <c r="E100" s="22">
        <f t="shared" si="11"/>
        <v>0</v>
      </c>
      <c r="F100" s="23"/>
      <c r="G100" s="23"/>
      <c r="H100" s="23"/>
    </row>
    <row r="101" spans="1:8" x14ac:dyDescent="0.3">
      <c r="A101" s="57" t="s">
        <v>3441</v>
      </c>
      <c r="B101" s="109" t="s">
        <v>3442</v>
      </c>
      <c r="C101" s="18">
        <v>586</v>
      </c>
      <c r="D101" s="14">
        <v>0</v>
      </c>
      <c r="E101" s="19">
        <f t="shared" si="11"/>
        <v>0</v>
      </c>
      <c r="F101" s="18">
        <f t="shared" si="15"/>
        <v>556.70000000000005</v>
      </c>
      <c r="G101" s="18">
        <f t="shared" si="16"/>
        <v>544.98</v>
      </c>
      <c r="H101" s="18">
        <f t="shared" si="17"/>
        <v>527.4</v>
      </c>
    </row>
    <row r="102" spans="1:8" x14ac:dyDescent="0.3">
      <c r="A102" s="58" t="s">
        <v>3443</v>
      </c>
      <c r="B102" s="108" t="s">
        <v>3444</v>
      </c>
      <c r="C102" s="60">
        <v>586</v>
      </c>
      <c r="D102" s="21">
        <v>0</v>
      </c>
      <c r="E102" s="22">
        <f t="shared" si="11"/>
        <v>0</v>
      </c>
      <c r="F102" s="23">
        <f t="shared" si="15"/>
        <v>556.70000000000005</v>
      </c>
      <c r="G102" s="23">
        <f t="shared" si="16"/>
        <v>544.98</v>
      </c>
      <c r="H102" s="23">
        <f t="shared" si="17"/>
        <v>527.4</v>
      </c>
    </row>
    <row r="103" spans="1:8" x14ac:dyDescent="0.3">
      <c r="A103" s="57" t="s">
        <v>3445</v>
      </c>
      <c r="B103" s="109" t="s">
        <v>3446</v>
      </c>
      <c r="C103" s="18">
        <v>586</v>
      </c>
      <c r="D103" s="14">
        <v>0</v>
      </c>
      <c r="E103" s="19">
        <f t="shared" si="11"/>
        <v>0</v>
      </c>
      <c r="F103" s="18">
        <f t="shared" si="15"/>
        <v>556.70000000000005</v>
      </c>
      <c r="G103" s="18">
        <f t="shared" si="16"/>
        <v>544.98</v>
      </c>
      <c r="H103" s="18">
        <f t="shared" si="17"/>
        <v>527.4</v>
      </c>
    </row>
    <row r="104" spans="1:8" x14ac:dyDescent="0.3">
      <c r="A104" s="58" t="s">
        <v>3447</v>
      </c>
      <c r="B104" s="108" t="s">
        <v>3448</v>
      </c>
      <c r="C104" s="60">
        <v>586</v>
      </c>
      <c r="D104" s="21">
        <v>0</v>
      </c>
      <c r="E104" s="22">
        <f t="shared" si="11"/>
        <v>0</v>
      </c>
      <c r="F104" s="23">
        <f t="shared" si="15"/>
        <v>556.70000000000005</v>
      </c>
      <c r="G104" s="23">
        <f t="shared" si="16"/>
        <v>544.98</v>
      </c>
      <c r="H104" s="23">
        <f t="shared" si="17"/>
        <v>527.4</v>
      </c>
    </row>
    <row r="105" spans="1:8" x14ac:dyDescent="0.3">
      <c r="A105" s="57" t="s">
        <v>3449</v>
      </c>
      <c r="B105" s="109" t="s">
        <v>3450</v>
      </c>
      <c r="C105" s="18">
        <v>586</v>
      </c>
      <c r="D105" s="14">
        <v>0</v>
      </c>
      <c r="E105" s="19">
        <f t="shared" si="11"/>
        <v>0</v>
      </c>
      <c r="F105" s="18">
        <f t="shared" si="15"/>
        <v>556.70000000000005</v>
      </c>
      <c r="G105" s="18">
        <f t="shared" si="16"/>
        <v>544.98</v>
      </c>
      <c r="H105" s="18">
        <f t="shared" si="17"/>
        <v>527.4</v>
      </c>
    </row>
    <row r="106" spans="1:8" ht="15.6" x14ac:dyDescent="0.3">
      <c r="A106" s="99" t="s">
        <v>4361</v>
      </c>
      <c r="B106" s="110"/>
      <c r="C106" s="99"/>
      <c r="D106" s="99"/>
      <c r="E106" s="99"/>
      <c r="F106" s="99"/>
      <c r="G106" s="99"/>
      <c r="H106" s="99"/>
    </row>
    <row r="107" spans="1:8" x14ac:dyDescent="0.3">
      <c r="A107" s="90" t="s">
        <v>3451</v>
      </c>
      <c r="B107" s="108" t="s">
        <v>3452</v>
      </c>
      <c r="C107" s="60">
        <v>796</v>
      </c>
      <c r="D107" s="21">
        <v>0</v>
      </c>
      <c r="E107" s="22">
        <f t="shared" si="11"/>
        <v>0</v>
      </c>
      <c r="F107" s="23"/>
      <c r="G107" s="23"/>
      <c r="H107" s="23"/>
    </row>
    <row r="108" spans="1:8" x14ac:dyDescent="0.3">
      <c r="A108" s="98" t="s">
        <v>3453</v>
      </c>
      <c r="B108" s="109" t="s">
        <v>3454</v>
      </c>
      <c r="C108" s="18">
        <v>796</v>
      </c>
      <c r="D108" s="14">
        <v>0</v>
      </c>
      <c r="E108" s="19">
        <f t="shared" si="11"/>
        <v>0</v>
      </c>
      <c r="F108" s="18">
        <f t="shared" si="15"/>
        <v>756.2</v>
      </c>
      <c r="G108" s="18">
        <f t="shared" si="16"/>
        <v>740.28</v>
      </c>
      <c r="H108" s="18">
        <f t="shared" si="17"/>
        <v>716.4</v>
      </c>
    </row>
    <row r="109" spans="1:8" x14ac:dyDescent="0.3">
      <c r="A109" s="90" t="s">
        <v>3455</v>
      </c>
      <c r="B109" s="108" t="s">
        <v>3456</v>
      </c>
      <c r="C109" s="60">
        <v>796</v>
      </c>
      <c r="D109" s="21">
        <v>0</v>
      </c>
      <c r="E109" s="22">
        <f t="shared" si="11"/>
        <v>0</v>
      </c>
      <c r="F109" s="23">
        <f t="shared" si="15"/>
        <v>756.2</v>
      </c>
      <c r="G109" s="23">
        <f t="shared" si="16"/>
        <v>740.28</v>
      </c>
      <c r="H109" s="23">
        <f t="shared" si="17"/>
        <v>716.4</v>
      </c>
    </row>
    <row r="110" spans="1:8" x14ac:dyDescent="0.3">
      <c r="A110" s="98" t="s">
        <v>3457</v>
      </c>
      <c r="B110" s="109" t="s">
        <v>3458</v>
      </c>
      <c r="C110" s="18">
        <v>796</v>
      </c>
      <c r="D110" s="14">
        <v>0</v>
      </c>
      <c r="E110" s="19">
        <f t="shared" si="11"/>
        <v>0</v>
      </c>
      <c r="F110" s="18">
        <f t="shared" si="15"/>
        <v>756.2</v>
      </c>
      <c r="G110" s="18">
        <f t="shared" si="16"/>
        <v>740.28</v>
      </c>
      <c r="H110" s="18">
        <f t="shared" si="17"/>
        <v>716.4</v>
      </c>
    </row>
    <row r="111" spans="1:8" x14ac:dyDescent="0.3">
      <c r="A111" s="90" t="s">
        <v>3459</v>
      </c>
      <c r="B111" s="108" t="s">
        <v>3460</v>
      </c>
      <c r="C111" s="60">
        <v>796</v>
      </c>
      <c r="D111" s="21">
        <v>0</v>
      </c>
      <c r="E111" s="22">
        <f t="shared" si="11"/>
        <v>0</v>
      </c>
      <c r="F111" s="23">
        <f t="shared" si="15"/>
        <v>756.2</v>
      </c>
      <c r="G111" s="23">
        <f t="shared" si="16"/>
        <v>740.28</v>
      </c>
      <c r="H111" s="23">
        <f t="shared" si="17"/>
        <v>716.4</v>
      </c>
    </row>
    <row r="112" spans="1:8" ht="15.6" x14ac:dyDescent="0.3">
      <c r="A112" s="99" t="s">
        <v>4362</v>
      </c>
      <c r="B112" s="110"/>
      <c r="C112" s="99"/>
      <c r="D112" s="99"/>
      <c r="E112" s="99"/>
      <c r="F112" s="99"/>
      <c r="G112" s="99"/>
      <c r="H112" s="99"/>
    </row>
    <row r="113" spans="1:8" x14ac:dyDescent="0.3">
      <c r="A113" s="58" t="s">
        <v>3461</v>
      </c>
      <c r="B113" s="108" t="s">
        <v>3462</v>
      </c>
      <c r="C113" s="60">
        <v>586</v>
      </c>
      <c r="D113" s="21">
        <v>0</v>
      </c>
      <c r="E113" s="22">
        <f t="shared" si="11"/>
        <v>0</v>
      </c>
      <c r="F113" s="23">
        <f t="shared" si="15"/>
        <v>556.70000000000005</v>
      </c>
      <c r="G113" s="23">
        <f t="shared" si="16"/>
        <v>544.98</v>
      </c>
      <c r="H113" s="23">
        <f t="shared" si="17"/>
        <v>527.4</v>
      </c>
    </row>
    <row r="114" spans="1:8" x14ac:dyDescent="0.3">
      <c r="A114" s="57" t="s">
        <v>3463</v>
      </c>
      <c r="B114" s="109" t="s">
        <v>3464</v>
      </c>
      <c r="C114" s="18">
        <v>586</v>
      </c>
      <c r="D114" s="14">
        <v>0</v>
      </c>
      <c r="E114" s="19">
        <f t="shared" si="11"/>
        <v>0</v>
      </c>
      <c r="F114" s="18">
        <f t="shared" si="15"/>
        <v>556.70000000000005</v>
      </c>
      <c r="G114" s="18">
        <f t="shared" si="16"/>
        <v>544.98</v>
      </c>
      <c r="H114" s="18">
        <f t="shared" si="17"/>
        <v>527.4</v>
      </c>
    </row>
    <row r="115" spans="1:8" x14ac:dyDescent="0.3">
      <c r="A115" s="58" t="s">
        <v>3465</v>
      </c>
      <c r="B115" s="108" t="s">
        <v>3466</v>
      </c>
      <c r="C115" s="60">
        <v>586</v>
      </c>
      <c r="D115" s="21">
        <v>0</v>
      </c>
      <c r="E115" s="22">
        <f t="shared" si="11"/>
        <v>0</v>
      </c>
      <c r="F115" s="23">
        <f t="shared" si="15"/>
        <v>556.70000000000005</v>
      </c>
      <c r="G115" s="23">
        <f t="shared" si="16"/>
        <v>544.98</v>
      </c>
      <c r="H115" s="23">
        <f t="shared" si="17"/>
        <v>527.4</v>
      </c>
    </row>
    <row r="116" spans="1:8" x14ac:dyDescent="0.3">
      <c r="A116" s="57" t="s">
        <v>3467</v>
      </c>
      <c r="B116" s="109" t="s">
        <v>3468</v>
      </c>
      <c r="C116" s="18">
        <v>586</v>
      </c>
      <c r="D116" s="14">
        <v>0</v>
      </c>
      <c r="E116" s="19">
        <f t="shared" si="11"/>
        <v>0</v>
      </c>
      <c r="F116" s="18">
        <f t="shared" si="15"/>
        <v>556.70000000000005</v>
      </c>
      <c r="G116" s="18">
        <f t="shared" si="16"/>
        <v>544.98</v>
      </c>
      <c r="H116" s="18">
        <f t="shared" si="17"/>
        <v>527.4</v>
      </c>
    </row>
    <row r="117" spans="1:8" x14ac:dyDescent="0.3">
      <c r="A117" s="58" t="s">
        <v>3469</v>
      </c>
      <c r="B117" s="108" t="s">
        <v>3470</v>
      </c>
      <c r="C117" s="60">
        <v>586</v>
      </c>
      <c r="D117" s="21">
        <v>0</v>
      </c>
      <c r="E117" s="22">
        <f t="shared" si="11"/>
        <v>0</v>
      </c>
      <c r="F117" s="23"/>
      <c r="G117" s="23"/>
      <c r="H117" s="23"/>
    </row>
    <row r="118" spans="1:8" x14ac:dyDescent="0.3">
      <c r="A118" s="57" t="s">
        <v>3471</v>
      </c>
      <c r="B118" s="109" t="s">
        <v>3472</v>
      </c>
      <c r="C118" s="18">
        <v>586</v>
      </c>
      <c r="D118" s="14">
        <v>0</v>
      </c>
      <c r="E118" s="19">
        <f t="shared" si="11"/>
        <v>0</v>
      </c>
      <c r="F118" s="18">
        <f t="shared" si="15"/>
        <v>556.70000000000005</v>
      </c>
      <c r="G118" s="18">
        <f t="shared" si="16"/>
        <v>544.98</v>
      </c>
      <c r="H118" s="18">
        <f t="shared" si="17"/>
        <v>527.4</v>
      </c>
    </row>
    <row r="119" spans="1:8" x14ac:dyDescent="0.3">
      <c r="A119" s="58" t="s">
        <v>3473</v>
      </c>
      <c r="B119" s="108" t="s">
        <v>3474</v>
      </c>
      <c r="C119" s="60">
        <v>586</v>
      </c>
      <c r="D119" s="21">
        <v>0</v>
      </c>
      <c r="E119" s="22">
        <f t="shared" si="11"/>
        <v>0</v>
      </c>
      <c r="F119" s="23">
        <f t="shared" si="15"/>
        <v>556.70000000000005</v>
      </c>
      <c r="G119" s="23">
        <f t="shared" si="16"/>
        <v>544.98</v>
      </c>
      <c r="H119" s="23">
        <f t="shared" si="17"/>
        <v>527.4</v>
      </c>
    </row>
    <row r="120" spans="1:8" x14ac:dyDescent="0.3">
      <c r="A120" s="57" t="s">
        <v>3475</v>
      </c>
      <c r="B120" s="109" t="s">
        <v>3476</v>
      </c>
      <c r="C120" s="18">
        <v>586</v>
      </c>
      <c r="D120" s="14">
        <v>0</v>
      </c>
      <c r="E120" s="19">
        <f t="shared" si="11"/>
        <v>0</v>
      </c>
      <c r="F120" s="18">
        <f t="shared" si="15"/>
        <v>556.70000000000005</v>
      </c>
      <c r="G120" s="18">
        <f t="shared" si="16"/>
        <v>544.98</v>
      </c>
      <c r="H120" s="18">
        <f t="shared" si="17"/>
        <v>527.4</v>
      </c>
    </row>
    <row r="121" spans="1:8" x14ac:dyDescent="0.3">
      <c r="A121" s="58" t="s">
        <v>3477</v>
      </c>
      <c r="B121" s="108" t="s">
        <v>3478</v>
      </c>
      <c r="C121" s="60">
        <v>586</v>
      </c>
      <c r="D121" s="21">
        <v>0</v>
      </c>
      <c r="E121" s="22">
        <f t="shared" si="11"/>
        <v>0</v>
      </c>
      <c r="F121" s="23">
        <f t="shared" si="15"/>
        <v>556.70000000000005</v>
      </c>
      <c r="G121" s="23">
        <f t="shared" si="16"/>
        <v>544.98</v>
      </c>
      <c r="H121" s="23">
        <f t="shared" si="17"/>
        <v>527.4</v>
      </c>
    </row>
    <row r="122" spans="1:8" x14ac:dyDescent="0.3">
      <c r="A122" s="57" t="s">
        <v>3479</v>
      </c>
      <c r="B122" s="109" t="s">
        <v>3480</v>
      </c>
      <c r="C122" s="18">
        <v>586</v>
      </c>
      <c r="D122" s="14">
        <v>0</v>
      </c>
      <c r="E122" s="19">
        <f t="shared" si="11"/>
        <v>0</v>
      </c>
      <c r="F122" s="18">
        <f t="shared" si="15"/>
        <v>556.70000000000005</v>
      </c>
      <c r="G122" s="18">
        <f t="shared" si="16"/>
        <v>544.98</v>
      </c>
      <c r="H122" s="18">
        <f t="shared" si="17"/>
        <v>527.4</v>
      </c>
    </row>
    <row r="123" spans="1:8" x14ac:dyDescent="0.3">
      <c r="A123" s="58" t="s">
        <v>3481</v>
      </c>
      <c r="B123" s="108" t="s">
        <v>3482</v>
      </c>
      <c r="C123" s="60">
        <v>586</v>
      </c>
      <c r="D123" s="21">
        <v>0</v>
      </c>
      <c r="E123" s="22">
        <f t="shared" ref="E123:E186" si="18">D123*C123</f>
        <v>0</v>
      </c>
      <c r="F123" s="23">
        <f t="shared" si="15"/>
        <v>556.70000000000005</v>
      </c>
      <c r="G123" s="23">
        <f t="shared" si="16"/>
        <v>544.98</v>
      </c>
      <c r="H123" s="23">
        <f t="shared" si="17"/>
        <v>527.4</v>
      </c>
    </row>
    <row r="124" spans="1:8" x14ac:dyDescent="0.3">
      <c r="A124" s="57" t="s">
        <v>3483</v>
      </c>
      <c r="B124" s="109" t="s">
        <v>3484</v>
      </c>
      <c r="C124" s="18">
        <v>586</v>
      </c>
      <c r="D124" s="14">
        <v>0</v>
      </c>
      <c r="E124" s="19">
        <f t="shared" si="18"/>
        <v>0</v>
      </c>
      <c r="F124" s="18"/>
      <c r="G124" s="18"/>
      <c r="H124" s="18"/>
    </row>
    <row r="125" spans="1:8" x14ac:dyDescent="0.3">
      <c r="A125" s="58" t="s">
        <v>3485</v>
      </c>
      <c r="B125" s="108" t="s">
        <v>3486</v>
      </c>
      <c r="C125" s="60">
        <v>586</v>
      </c>
      <c r="D125" s="21">
        <v>0</v>
      </c>
      <c r="E125" s="22">
        <f t="shared" si="18"/>
        <v>0</v>
      </c>
      <c r="F125" s="23">
        <f t="shared" si="15"/>
        <v>556.70000000000005</v>
      </c>
      <c r="G125" s="23">
        <f t="shared" si="16"/>
        <v>544.98</v>
      </c>
      <c r="H125" s="23">
        <f t="shared" si="17"/>
        <v>527.4</v>
      </c>
    </row>
    <row r="126" spans="1:8" x14ac:dyDescent="0.3">
      <c r="A126" s="57" t="s">
        <v>3487</v>
      </c>
      <c r="B126" s="109" t="s">
        <v>3488</v>
      </c>
      <c r="C126" s="18">
        <v>586</v>
      </c>
      <c r="D126" s="14">
        <v>0</v>
      </c>
      <c r="E126" s="19">
        <f t="shared" si="18"/>
        <v>0</v>
      </c>
      <c r="F126" s="18">
        <f t="shared" si="15"/>
        <v>556.70000000000005</v>
      </c>
      <c r="G126" s="18">
        <f t="shared" si="16"/>
        <v>544.98</v>
      </c>
      <c r="H126" s="18">
        <f t="shared" si="17"/>
        <v>527.4</v>
      </c>
    </row>
    <row r="127" spans="1:8" x14ac:dyDescent="0.3">
      <c r="A127" s="58" t="s">
        <v>3489</v>
      </c>
      <c r="B127" s="108" t="s">
        <v>3490</v>
      </c>
      <c r="C127" s="60">
        <v>586</v>
      </c>
      <c r="D127" s="21">
        <v>0</v>
      </c>
      <c r="E127" s="22">
        <f t="shared" si="18"/>
        <v>0</v>
      </c>
      <c r="F127" s="23">
        <f t="shared" si="15"/>
        <v>556.70000000000005</v>
      </c>
      <c r="G127" s="23">
        <f t="shared" si="16"/>
        <v>544.98</v>
      </c>
      <c r="H127" s="23">
        <f t="shared" si="17"/>
        <v>527.4</v>
      </c>
    </row>
    <row r="128" spans="1:8" x14ac:dyDescent="0.3">
      <c r="A128" s="57" t="s">
        <v>3491</v>
      </c>
      <c r="B128" s="109" t="s">
        <v>3492</v>
      </c>
      <c r="C128" s="18">
        <v>586</v>
      </c>
      <c r="D128" s="14">
        <v>0</v>
      </c>
      <c r="E128" s="19">
        <f t="shared" si="18"/>
        <v>0</v>
      </c>
      <c r="F128" s="18">
        <f t="shared" si="15"/>
        <v>556.70000000000005</v>
      </c>
      <c r="G128" s="18">
        <f t="shared" si="16"/>
        <v>544.98</v>
      </c>
      <c r="H128" s="18">
        <f t="shared" si="17"/>
        <v>527.4</v>
      </c>
    </row>
    <row r="129" spans="1:8" x14ac:dyDescent="0.3">
      <c r="A129" s="58" t="s">
        <v>3493</v>
      </c>
      <c r="B129" s="108" t="s">
        <v>3494</v>
      </c>
      <c r="C129" s="60">
        <v>586</v>
      </c>
      <c r="D129" s="21">
        <v>0</v>
      </c>
      <c r="E129" s="22">
        <f t="shared" si="18"/>
        <v>0</v>
      </c>
      <c r="F129" s="23">
        <f t="shared" si="15"/>
        <v>556.70000000000005</v>
      </c>
      <c r="G129" s="23">
        <f t="shared" si="16"/>
        <v>544.98</v>
      </c>
      <c r="H129" s="23">
        <f t="shared" si="17"/>
        <v>527.4</v>
      </c>
    </row>
    <row r="130" spans="1:8" x14ac:dyDescent="0.3">
      <c r="A130" s="57" t="s">
        <v>3495</v>
      </c>
      <c r="B130" s="109" t="s">
        <v>3496</v>
      </c>
      <c r="C130" s="18">
        <v>586</v>
      </c>
      <c r="D130" s="14">
        <v>0</v>
      </c>
      <c r="E130" s="19">
        <f t="shared" si="18"/>
        <v>0</v>
      </c>
      <c r="F130" s="18">
        <f t="shared" si="15"/>
        <v>556.70000000000005</v>
      </c>
      <c r="G130" s="18">
        <f t="shared" si="16"/>
        <v>544.98</v>
      </c>
      <c r="H130" s="18">
        <f t="shared" si="17"/>
        <v>527.4</v>
      </c>
    </row>
    <row r="131" spans="1:8" x14ac:dyDescent="0.3">
      <c r="A131" s="58" t="s">
        <v>3497</v>
      </c>
      <c r="B131" s="108" t="s">
        <v>3498</v>
      </c>
      <c r="C131" s="60">
        <v>586</v>
      </c>
      <c r="D131" s="21">
        <v>0</v>
      </c>
      <c r="E131" s="22">
        <f t="shared" si="18"/>
        <v>0</v>
      </c>
      <c r="F131" s="23">
        <f t="shared" si="15"/>
        <v>556.70000000000005</v>
      </c>
      <c r="G131" s="23">
        <f t="shared" si="16"/>
        <v>544.98</v>
      </c>
      <c r="H131" s="23">
        <f t="shared" si="17"/>
        <v>527.4</v>
      </c>
    </row>
    <row r="132" spans="1:8" x14ac:dyDescent="0.3">
      <c r="A132" s="57" t="s">
        <v>3499</v>
      </c>
      <c r="B132" s="109" t="s">
        <v>3500</v>
      </c>
      <c r="C132" s="18">
        <v>586</v>
      </c>
      <c r="D132" s="14">
        <v>0</v>
      </c>
      <c r="E132" s="19">
        <f t="shared" si="18"/>
        <v>0</v>
      </c>
      <c r="F132" s="18">
        <f t="shared" si="15"/>
        <v>556.70000000000005</v>
      </c>
      <c r="G132" s="18">
        <f t="shared" si="16"/>
        <v>544.98</v>
      </c>
      <c r="H132" s="18">
        <f t="shared" si="17"/>
        <v>527.4</v>
      </c>
    </row>
    <row r="133" spans="1:8" x14ac:dyDescent="0.3">
      <c r="A133" s="58" t="s">
        <v>3501</v>
      </c>
      <c r="B133" s="108" t="s">
        <v>3502</v>
      </c>
      <c r="C133" s="60">
        <v>586</v>
      </c>
      <c r="D133" s="21">
        <v>0</v>
      </c>
      <c r="E133" s="22">
        <f t="shared" si="18"/>
        <v>0</v>
      </c>
      <c r="F133" s="23">
        <f t="shared" si="15"/>
        <v>556.70000000000005</v>
      </c>
      <c r="G133" s="23">
        <f t="shared" si="16"/>
        <v>544.98</v>
      </c>
      <c r="H133" s="23">
        <f t="shared" si="17"/>
        <v>527.4</v>
      </c>
    </row>
    <row r="134" spans="1:8" x14ac:dyDescent="0.3">
      <c r="A134" s="57" t="s">
        <v>3503</v>
      </c>
      <c r="B134" s="109" t="s">
        <v>3504</v>
      </c>
      <c r="C134" s="18">
        <v>586</v>
      </c>
      <c r="D134" s="14">
        <v>0</v>
      </c>
      <c r="E134" s="19">
        <f t="shared" si="18"/>
        <v>0</v>
      </c>
      <c r="F134" s="18">
        <f t="shared" si="15"/>
        <v>556.70000000000005</v>
      </c>
      <c r="G134" s="18">
        <f t="shared" si="16"/>
        <v>544.98</v>
      </c>
      <c r="H134" s="18">
        <f t="shared" si="17"/>
        <v>527.4</v>
      </c>
    </row>
    <row r="135" spans="1:8" x14ac:dyDescent="0.3">
      <c r="A135" s="58" t="s">
        <v>3505</v>
      </c>
      <c r="B135" s="108" t="s">
        <v>3506</v>
      </c>
      <c r="C135" s="60">
        <v>586</v>
      </c>
      <c r="D135" s="21">
        <v>0</v>
      </c>
      <c r="E135" s="22">
        <f t="shared" si="18"/>
        <v>0</v>
      </c>
      <c r="F135" s="23"/>
      <c r="G135" s="23"/>
      <c r="H135" s="23"/>
    </row>
    <row r="136" spans="1:8" x14ac:dyDescent="0.3">
      <c r="A136" s="57" t="s">
        <v>3507</v>
      </c>
      <c r="B136" s="109" t="s">
        <v>3508</v>
      </c>
      <c r="C136" s="18">
        <v>586</v>
      </c>
      <c r="D136" s="14">
        <v>0</v>
      </c>
      <c r="E136" s="19">
        <f t="shared" si="18"/>
        <v>0</v>
      </c>
      <c r="F136" s="18">
        <f t="shared" si="15"/>
        <v>556.70000000000005</v>
      </c>
      <c r="G136" s="18">
        <f t="shared" si="16"/>
        <v>544.98</v>
      </c>
      <c r="H136" s="18">
        <f t="shared" si="17"/>
        <v>527.4</v>
      </c>
    </row>
    <row r="137" spans="1:8" x14ac:dyDescent="0.3">
      <c r="A137" s="58" t="s">
        <v>3509</v>
      </c>
      <c r="B137" s="108" t="s">
        <v>3510</v>
      </c>
      <c r="C137" s="60">
        <v>586</v>
      </c>
      <c r="D137" s="21">
        <v>0</v>
      </c>
      <c r="E137" s="22">
        <f t="shared" si="18"/>
        <v>0</v>
      </c>
      <c r="F137" s="23">
        <f t="shared" si="15"/>
        <v>556.70000000000005</v>
      </c>
      <c r="G137" s="23">
        <f t="shared" si="16"/>
        <v>544.98</v>
      </c>
      <c r="H137" s="23">
        <f t="shared" si="17"/>
        <v>527.4</v>
      </c>
    </row>
    <row r="138" spans="1:8" x14ac:dyDescent="0.3">
      <c r="A138" s="57" t="s">
        <v>3511</v>
      </c>
      <c r="B138" s="109" t="s">
        <v>3512</v>
      </c>
      <c r="C138" s="18">
        <v>586</v>
      </c>
      <c r="D138" s="14">
        <v>0</v>
      </c>
      <c r="E138" s="19">
        <f t="shared" si="18"/>
        <v>0</v>
      </c>
      <c r="F138" s="18">
        <f t="shared" si="15"/>
        <v>556.70000000000005</v>
      </c>
      <c r="G138" s="18">
        <f t="shared" si="16"/>
        <v>544.98</v>
      </c>
      <c r="H138" s="18">
        <f t="shared" si="17"/>
        <v>527.4</v>
      </c>
    </row>
    <row r="139" spans="1:8" x14ac:dyDescent="0.3">
      <c r="A139" s="58" t="s">
        <v>3513</v>
      </c>
      <c r="B139" s="108" t="s">
        <v>3514</v>
      </c>
      <c r="C139" s="60">
        <v>586</v>
      </c>
      <c r="D139" s="21">
        <v>0</v>
      </c>
      <c r="E139" s="22">
        <f t="shared" si="18"/>
        <v>0</v>
      </c>
      <c r="F139" s="23">
        <f t="shared" si="15"/>
        <v>556.70000000000005</v>
      </c>
      <c r="G139" s="23">
        <f t="shared" si="16"/>
        <v>544.98</v>
      </c>
      <c r="H139" s="23">
        <f t="shared" si="17"/>
        <v>527.4</v>
      </c>
    </row>
    <row r="140" spans="1:8" x14ac:dyDescent="0.3">
      <c r="A140" s="57" t="s">
        <v>3515</v>
      </c>
      <c r="B140" s="109" t="s">
        <v>3516</v>
      </c>
      <c r="C140" s="18">
        <v>586</v>
      </c>
      <c r="D140" s="14">
        <v>0</v>
      </c>
      <c r="E140" s="19">
        <f t="shared" si="18"/>
        <v>0</v>
      </c>
      <c r="F140" s="18">
        <f t="shared" si="15"/>
        <v>556.70000000000005</v>
      </c>
      <c r="G140" s="18">
        <f t="shared" si="16"/>
        <v>544.98</v>
      </c>
      <c r="H140" s="18">
        <f t="shared" si="17"/>
        <v>527.4</v>
      </c>
    </row>
    <row r="141" spans="1:8" x14ac:dyDescent="0.3">
      <c r="A141" s="58" t="s">
        <v>3517</v>
      </c>
      <c r="B141" s="108" t="s">
        <v>3518</v>
      </c>
      <c r="C141" s="60">
        <v>586</v>
      </c>
      <c r="D141" s="21">
        <v>0</v>
      </c>
      <c r="E141" s="22">
        <f t="shared" si="18"/>
        <v>0</v>
      </c>
      <c r="F141" s="23">
        <f t="shared" si="15"/>
        <v>556.70000000000005</v>
      </c>
      <c r="G141" s="23">
        <f t="shared" si="16"/>
        <v>544.98</v>
      </c>
      <c r="H141" s="23">
        <f t="shared" si="17"/>
        <v>527.4</v>
      </c>
    </row>
    <row r="142" spans="1:8" x14ac:dyDescent="0.3">
      <c r="A142" s="57" t="s">
        <v>3519</v>
      </c>
      <c r="B142" s="109" t="s">
        <v>3520</v>
      </c>
      <c r="C142" s="18">
        <v>586</v>
      </c>
      <c r="D142" s="14">
        <v>0</v>
      </c>
      <c r="E142" s="19">
        <f t="shared" si="18"/>
        <v>0</v>
      </c>
      <c r="F142" s="18">
        <f t="shared" si="15"/>
        <v>556.70000000000005</v>
      </c>
      <c r="G142" s="18">
        <f t="shared" si="16"/>
        <v>544.98</v>
      </c>
      <c r="H142" s="18">
        <f t="shared" si="17"/>
        <v>527.4</v>
      </c>
    </row>
    <row r="143" spans="1:8" x14ac:dyDescent="0.3">
      <c r="A143" s="58" t="s">
        <v>3521</v>
      </c>
      <c r="B143" s="108" t="s">
        <v>3522</v>
      </c>
      <c r="C143" s="60">
        <v>586</v>
      </c>
      <c r="D143" s="21">
        <v>0</v>
      </c>
      <c r="E143" s="22">
        <f t="shared" si="18"/>
        <v>0</v>
      </c>
      <c r="F143" s="23">
        <f t="shared" si="15"/>
        <v>556.70000000000005</v>
      </c>
      <c r="G143" s="23">
        <f t="shared" si="16"/>
        <v>544.98</v>
      </c>
      <c r="H143" s="23">
        <f t="shared" si="17"/>
        <v>527.4</v>
      </c>
    </row>
    <row r="144" spans="1:8" x14ac:dyDescent="0.3">
      <c r="A144" s="57" t="s">
        <v>3523</v>
      </c>
      <c r="B144" s="109" t="s">
        <v>3524</v>
      </c>
      <c r="C144" s="18">
        <v>586</v>
      </c>
      <c r="D144" s="14">
        <v>0</v>
      </c>
      <c r="E144" s="19">
        <f t="shared" si="18"/>
        <v>0</v>
      </c>
      <c r="F144" s="18"/>
      <c r="G144" s="18"/>
      <c r="H144" s="18"/>
    </row>
    <row r="145" spans="1:8" x14ac:dyDescent="0.3">
      <c r="A145" s="58" t="s">
        <v>3525</v>
      </c>
      <c r="B145" s="108" t="s">
        <v>3526</v>
      </c>
      <c r="C145" s="60">
        <v>586</v>
      </c>
      <c r="D145" s="21">
        <v>0</v>
      </c>
      <c r="E145" s="22">
        <f t="shared" si="18"/>
        <v>0</v>
      </c>
      <c r="F145" s="23">
        <f t="shared" si="15"/>
        <v>556.70000000000005</v>
      </c>
      <c r="G145" s="23">
        <f t="shared" si="16"/>
        <v>544.98</v>
      </c>
      <c r="H145" s="23">
        <f t="shared" si="17"/>
        <v>527.4</v>
      </c>
    </row>
    <row r="146" spans="1:8" x14ac:dyDescent="0.3">
      <c r="A146" s="57" t="s">
        <v>3527</v>
      </c>
      <c r="B146" s="109" t="s">
        <v>3528</v>
      </c>
      <c r="C146" s="18">
        <v>586</v>
      </c>
      <c r="D146" s="14">
        <v>0</v>
      </c>
      <c r="E146" s="19">
        <f t="shared" si="18"/>
        <v>0</v>
      </c>
      <c r="F146" s="18">
        <f t="shared" si="15"/>
        <v>556.70000000000005</v>
      </c>
      <c r="G146" s="18">
        <f t="shared" si="16"/>
        <v>544.98</v>
      </c>
      <c r="H146" s="18">
        <f t="shared" si="17"/>
        <v>527.4</v>
      </c>
    </row>
    <row r="147" spans="1:8" x14ac:dyDescent="0.3">
      <c r="A147" s="58" t="s">
        <v>3529</v>
      </c>
      <c r="B147" s="108" t="s">
        <v>3530</v>
      </c>
      <c r="C147" s="60">
        <v>586</v>
      </c>
      <c r="D147" s="21">
        <v>0</v>
      </c>
      <c r="E147" s="22">
        <f t="shared" si="18"/>
        <v>0</v>
      </c>
      <c r="F147" s="23"/>
      <c r="G147" s="23"/>
      <c r="H147" s="23"/>
    </row>
    <row r="148" spans="1:8" x14ac:dyDescent="0.3">
      <c r="A148" s="57" t="s">
        <v>3531</v>
      </c>
      <c r="B148" s="109" t="s">
        <v>3532</v>
      </c>
      <c r="C148" s="18">
        <v>586</v>
      </c>
      <c r="D148" s="14">
        <v>0</v>
      </c>
      <c r="E148" s="19">
        <f t="shared" si="18"/>
        <v>0</v>
      </c>
      <c r="F148" s="18">
        <f t="shared" si="15"/>
        <v>556.70000000000005</v>
      </c>
      <c r="G148" s="18">
        <f t="shared" si="16"/>
        <v>544.98</v>
      </c>
      <c r="H148" s="18">
        <f t="shared" si="17"/>
        <v>527.4</v>
      </c>
    </row>
    <row r="149" spans="1:8" x14ac:dyDescent="0.3">
      <c r="A149" s="58" t="s">
        <v>3533</v>
      </c>
      <c r="B149" s="108" t="s">
        <v>3534</v>
      </c>
      <c r="C149" s="60">
        <v>586</v>
      </c>
      <c r="D149" s="21">
        <v>0</v>
      </c>
      <c r="E149" s="22">
        <f t="shared" si="18"/>
        <v>0</v>
      </c>
      <c r="F149" s="23">
        <f t="shared" si="15"/>
        <v>556.70000000000005</v>
      </c>
      <c r="G149" s="23">
        <f t="shared" si="16"/>
        <v>544.98</v>
      </c>
      <c r="H149" s="23">
        <f t="shared" si="17"/>
        <v>527.4</v>
      </c>
    </row>
    <row r="150" spans="1:8" x14ac:dyDescent="0.3">
      <c r="A150" s="57" t="s">
        <v>3535</v>
      </c>
      <c r="B150" s="109" t="s">
        <v>3536</v>
      </c>
      <c r="C150" s="18">
        <v>586</v>
      </c>
      <c r="D150" s="14">
        <v>0</v>
      </c>
      <c r="E150" s="19">
        <f t="shared" si="18"/>
        <v>0</v>
      </c>
      <c r="F150" s="18"/>
      <c r="G150" s="18"/>
      <c r="H150" s="18"/>
    </row>
    <row r="151" spans="1:8" x14ac:dyDescent="0.3">
      <c r="A151" s="58" t="s">
        <v>3537</v>
      </c>
      <c r="B151" s="108" t="s">
        <v>3538</v>
      </c>
      <c r="C151" s="60">
        <v>586</v>
      </c>
      <c r="D151" s="21">
        <v>0</v>
      </c>
      <c r="E151" s="22">
        <f t="shared" si="18"/>
        <v>0</v>
      </c>
      <c r="F151" s="23">
        <f t="shared" si="15"/>
        <v>556.70000000000005</v>
      </c>
      <c r="G151" s="23">
        <f t="shared" si="16"/>
        <v>544.98</v>
      </c>
      <c r="H151" s="23">
        <f t="shared" si="17"/>
        <v>527.4</v>
      </c>
    </row>
    <row r="152" spans="1:8" x14ac:dyDescent="0.3">
      <c r="A152" s="57" t="s">
        <v>3539</v>
      </c>
      <c r="B152" s="109" t="s">
        <v>3540</v>
      </c>
      <c r="C152" s="18">
        <v>586</v>
      </c>
      <c r="D152" s="14">
        <v>0</v>
      </c>
      <c r="E152" s="19">
        <f t="shared" si="18"/>
        <v>0</v>
      </c>
      <c r="F152" s="18">
        <f t="shared" ref="F152:F216" si="19">C152-C152*5%</f>
        <v>556.70000000000005</v>
      </c>
      <c r="G152" s="18">
        <f t="shared" ref="G152:G216" si="20">C152-C152*7%</f>
        <v>544.98</v>
      </c>
      <c r="H152" s="18">
        <f t="shared" ref="H152:H216" si="21">C152-C152*10%</f>
        <v>527.4</v>
      </c>
    </row>
    <row r="153" spans="1:8" x14ac:dyDescent="0.3">
      <c r="A153" s="58" t="s">
        <v>3541</v>
      </c>
      <c r="B153" s="108" t="s">
        <v>3542</v>
      </c>
      <c r="C153" s="60">
        <v>586</v>
      </c>
      <c r="D153" s="21">
        <v>0</v>
      </c>
      <c r="E153" s="22">
        <f t="shared" si="18"/>
        <v>0</v>
      </c>
      <c r="F153" s="23">
        <f t="shared" si="19"/>
        <v>556.70000000000005</v>
      </c>
      <c r="G153" s="23">
        <f t="shared" si="20"/>
        <v>544.98</v>
      </c>
      <c r="H153" s="23">
        <f t="shared" si="21"/>
        <v>527.4</v>
      </c>
    </row>
    <row r="154" spans="1:8" x14ac:dyDescent="0.3">
      <c r="A154" s="57" t="s">
        <v>3543</v>
      </c>
      <c r="B154" s="109" t="s">
        <v>3544</v>
      </c>
      <c r="C154" s="18">
        <v>586</v>
      </c>
      <c r="D154" s="14">
        <v>0</v>
      </c>
      <c r="E154" s="19">
        <f t="shared" si="18"/>
        <v>0</v>
      </c>
      <c r="F154" s="18">
        <f t="shared" si="19"/>
        <v>556.70000000000005</v>
      </c>
      <c r="G154" s="18">
        <f t="shared" si="20"/>
        <v>544.98</v>
      </c>
      <c r="H154" s="18">
        <f t="shared" si="21"/>
        <v>527.4</v>
      </c>
    </row>
    <row r="155" spans="1:8" x14ac:dyDescent="0.3">
      <c r="A155" s="58" t="s">
        <v>3545</v>
      </c>
      <c r="B155" s="108" t="s">
        <v>3546</v>
      </c>
      <c r="C155" s="60">
        <v>586</v>
      </c>
      <c r="D155" s="21">
        <v>0</v>
      </c>
      <c r="E155" s="22">
        <f t="shared" si="18"/>
        <v>0</v>
      </c>
      <c r="F155" s="23">
        <f t="shared" si="19"/>
        <v>556.70000000000005</v>
      </c>
      <c r="G155" s="23">
        <f t="shared" si="20"/>
        <v>544.98</v>
      </c>
      <c r="H155" s="23">
        <f t="shared" si="21"/>
        <v>527.4</v>
      </c>
    </row>
    <row r="156" spans="1:8" x14ac:dyDescent="0.3">
      <c r="A156" s="57" t="s">
        <v>3547</v>
      </c>
      <c r="B156" s="109" t="s">
        <v>3548</v>
      </c>
      <c r="C156" s="18">
        <v>586</v>
      </c>
      <c r="D156" s="14">
        <v>0</v>
      </c>
      <c r="E156" s="19">
        <f t="shared" si="18"/>
        <v>0</v>
      </c>
      <c r="F156" s="18">
        <f t="shared" si="19"/>
        <v>556.70000000000005</v>
      </c>
      <c r="G156" s="18">
        <f t="shared" si="20"/>
        <v>544.98</v>
      </c>
      <c r="H156" s="18">
        <f t="shared" si="21"/>
        <v>527.4</v>
      </c>
    </row>
    <row r="157" spans="1:8" x14ac:dyDescent="0.3">
      <c r="A157" s="58" t="s">
        <v>3549</v>
      </c>
      <c r="B157" s="108" t="s">
        <v>3550</v>
      </c>
      <c r="C157" s="60">
        <v>586</v>
      </c>
      <c r="D157" s="21">
        <v>0</v>
      </c>
      <c r="E157" s="22">
        <f t="shared" si="18"/>
        <v>0</v>
      </c>
      <c r="F157" s="23">
        <f t="shared" si="19"/>
        <v>556.70000000000005</v>
      </c>
      <c r="G157" s="23">
        <f t="shared" si="20"/>
        <v>544.98</v>
      </c>
      <c r="H157" s="23">
        <f t="shared" si="21"/>
        <v>527.4</v>
      </c>
    </row>
    <row r="158" spans="1:8" x14ac:dyDescent="0.3">
      <c r="A158" s="57" t="s">
        <v>3551</v>
      </c>
      <c r="B158" s="109" t="s">
        <v>3552</v>
      </c>
      <c r="C158" s="18">
        <v>586</v>
      </c>
      <c r="D158" s="14">
        <v>0</v>
      </c>
      <c r="E158" s="19">
        <f t="shared" si="18"/>
        <v>0</v>
      </c>
      <c r="F158" s="18">
        <f t="shared" si="19"/>
        <v>556.70000000000005</v>
      </c>
      <c r="G158" s="18">
        <f t="shared" si="20"/>
        <v>544.98</v>
      </c>
      <c r="H158" s="18">
        <f t="shared" si="21"/>
        <v>527.4</v>
      </c>
    </row>
    <row r="159" spans="1:8" x14ac:dyDescent="0.3">
      <c r="A159" s="58" t="s">
        <v>3553</v>
      </c>
      <c r="B159" s="108" t="s">
        <v>3554</v>
      </c>
      <c r="C159" s="60">
        <v>586</v>
      </c>
      <c r="D159" s="21">
        <v>0</v>
      </c>
      <c r="E159" s="22">
        <f t="shared" si="18"/>
        <v>0</v>
      </c>
      <c r="F159" s="23">
        <f t="shared" si="19"/>
        <v>556.70000000000005</v>
      </c>
      <c r="G159" s="23">
        <f t="shared" si="20"/>
        <v>544.98</v>
      </c>
      <c r="H159" s="23">
        <f t="shared" si="21"/>
        <v>527.4</v>
      </c>
    </row>
    <row r="160" spans="1:8" x14ac:dyDescent="0.3">
      <c r="A160" s="57" t="s">
        <v>3555</v>
      </c>
      <c r="B160" s="109" t="s">
        <v>3556</v>
      </c>
      <c r="C160" s="18">
        <v>586</v>
      </c>
      <c r="D160" s="14">
        <v>0</v>
      </c>
      <c r="E160" s="19">
        <f t="shared" si="18"/>
        <v>0</v>
      </c>
      <c r="F160" s="18">
        <f t="shared" si="19"/>
        <v>556.70000000000005</v>
      </c>
      <c r="G160" s="18">
        <f t="shared" si="20"/>
        <v>544.98</v>
      </c>
      <c r="H160" s="18">
        <f t="shared" si="21"/>
        <v>527.4</v>
      </c>
    </row>
    <row r="161" spans="1:8" x14ac:dyDescent="0.3">
      <c r="A161" s="58" t="s">
        <v>3557</v>
      </c>
      <c r="B161" s="108" t="s">
        <v>3558</v>
      </c>
      <c r="C161" s="60">
        <v>586</v>
      </c>
      <c r="D161" s="21">
        <v>0</v>
      </c>
      <c r="E161" s="22">
        <f t="shared" si="18"/>
        <v>0</v>
      </c>
      <c r="F161" s="23">
        <f t="shared" si="19"/>
        <v>556.70000000000005</v>
      </c>
      <c r="G161" s="23">
        <f t="shared" si="20"/>
        <v>544.98</v>
      </c>
      <c r="H161" s="23">
        <f t="shared" si="21"/>
        <v>527.4</v>
      </c>
    </row>
    <row r="162" spans="1:8" x14ac:dyDescent="0.3">
      <c r="A162" s="57" t="s">
        <v>3559</v>
      </c>
      <c r="B162" s="109" t="s">
        <v>3560</v>
      </c>
      <c r="C162" s="18">
        <v>586</v>
      </c>
      <c r="D162" s="14">
        <v>0</v>
      </c>
      <c r="E162" s="19">
        <f t="shared" si="18"/>
        <v>0</v>
      </c>
      <c r="F162" s="18">
        <f t="shared" si="19"/>
        <v>556.70000000000005</v>
      </c>
      <c r="G162" s="18">
        <f t="shared" si="20"/>
        <v>544.98</v>
      </c>
      <c r="H162" s="18">
        <f t="shared" si="21"/>
        <v>527.4</v>
      </c>
    </row>
    <row r="163" spans="1:8" x14ac:dyDescent="0.3">
      <c r="A163" s="58" t="s">
        <v>3561</v>
      </c>
      <c r="B163" s="108" t="s">
        <v>3562</v>
      </c>
      <c r="C163" s="60">
        <v>586</v>
      </c>
      <c r="D163" s="21">
        <v>0</v>
      </c>
      <c r="E163" s="22">
        <f t="shared" si="18"/>
        <v>0</v>
      </c>
      <c r="F163" s="23">
        <f t="shared" si="19"/>
        <v>556.70000000000005</v>
      </c>
      <c r="G163" s="23">
        <f t="shared" si="20"/>
        <v>544.98</v>
      </c>
      <c r="H163" s="23">
        <f t="shared" si="21"/>
        <v>527.4</v>
      </c>
    </row>
    <row r="164" spans="1:8" x14ac:dyDescent="0.3">
      <c r="A164" s="57" t="s">
        <v>3563</v>
      </c>
      <c r="B164" s="109" t="s">
        <v>3564</v>
      </c>
      <c r="C164" s="18">
        <v>586</v>
      </c>
      <c r="D164" s="14">
        <v>0</v>
      </c>
      <c r="E164" s="19">
        <f t="shared" si="18"/>
        <v>0</v>
      </c>
      <c r="F164" s="18">
        <f t="shared" si="19"/>
        <v>556.70000000000005</v>
      </c>
      <c r="G164" s="18">
        <f t="shared" si="20"/>
        <v>544.98</v>
      </c>
      <c r="H164" s="18">
        <f t="shared" si="21"/>
        <v>527.4</v>
      </c>
    </row>
    <row r="165" spans="1:8" x14ac:dyDescent="0.3">
      <c r="A165" s="58" t="s">
        <v>3565</v>
      </c>
      <c r="B165" s="108" t="s">
        <v>3566</v>
      </c>
      <c r="C165" s="60">
        <v>586</v>
      </c>
      <c r="D165" s="21">
        <v>0</v>
      </c>
      <c r="E165" s="22">
        <f t="shared" si="18"/>
        <v>0</v>
      </c>
      <c r="F165" s="23">
        <f t="shared" si="19"/>
        <v>556.70000000000005</v>
      </c>
      <c r="G165" s="23">
        <f t="shared" si="20"/>
        <v>544.98</v>
      </c>
      <c r="H165" s="23">
        <f t="shared" si="21"/>
        <v>527.4</v>
      </c>
    </row>
    <row r="166" spans="1:8" x14ac:dyDescent="0.3">
      <c r="A166" s="57" t="s">
        <v>3567</v>
      </c>
      <c r="B166" s="109" t="s">
        <v>3568</v>
      </c>
      <c r="C166" s="18">
        <v>586</v>
      </c>
      <c r="D166" s="14">
        <v>0</v>
      </c>
      <c r="E166" s="19">
        <f t="shared" si="18"/>
        <v>0</v>
      </c>
      <c r="F166" s="18">
        <f t="shared" si="19"/>
        <v>556.70000000000005</v>
      </c>
      <c r="G166" s="18">
        <f t="shared" si="20"/>
        <v>544.98</v>
      </c>
      <c r="H166" s="18">
        <f t="shared" si="21"/>
        <v>527.4</v>
      </c>
    </row>
    <row r="167" spans="1:8" x14ac:dyDescent="0.3">
      <c r="A167" s="58" t="s">
        <v>3569</v>
      </c>
      <c r="B167" s="108" t="s">
        <v>3570</v>
      </c>
      <c r="C167" s="60">
        <v>586</v>
      </c>
      <c r="D167" s="21">
        <v>0</v>
      </c>
      <c r="E167" s="22">
        <f t="shared" si="18"/>
        <v>0</v>
      </c>
      <c r="F167" s="23"/>
      <c r="G167" s="23"/>
      <c r="H167" s="23"/>
    </row>
    <row r="168" spans="1:8" x14ac:dyDescent="0.3">
      <c r="A168" s="57" t="s">
        <v>3571</v>
      </c>
      <c r="B168" s="109" t="s">
        <v>3572</v>
      </c>
      <c r="C168" s="18">
        <v>586</v>
      </c>
      <c r="D168" s="14">
        <v>0</v>
      </c>
      <c r="E168" s="19">
        <f t="shared" si="18"/>
        <v>0</v>
      </c>
      <c r="F168" s="18">
        <f t="shared" si="19"/>
        <v>556.70000000000005</v>
      </c>
      <c r="G168" s="18">
        <f t="shared" si="20"/>
        <v>544.98</v>
      </c>
      <c r="H168" s="18">
        <f t="shared" si="21"/>
        <v>527.4</v>
      </c>
    </row>
    <row r="169" spans="1:8" x14ac:dyDescent="0.3">
      <c r="A169" s="58" t="s">
        <v>3573</v>
      </c>
      <c r="B169" s="108" t="s">
        <v>3574</v>
      </c>
      <c r="C169" s="60">
        <v>586</v>
      </c>
      <c r="D169" s="21">
        <v>0</v>
      </c>
      <c r="E169" s="22">
        <f t="shared" si="18"/>
        <v>0</v>
      </c>
      <c r="F169" s="23">
        <f t="shared" si="19"/>
        <v>556.70000000000005</v>
      </c>
      <c r="G169" s="23">
        <f t="shared" si="20"/>
        <v>544.98</v>
      </c>
      <c r="H169" s="23">
        <f t="shared" si="21"/>
        <v>527.4</v>
      </c>
    </row>
    <row r="170" spans="1:8" x14ac:dyDescent="0.3">
      <c r="A170" s="57" t="s">
        <v>3575</v>
      </c>
      <c r="B170" s="109" t="s">
        <v>3576</v>
      </c>
      <c r="C170" s="18">
        <v>586</v>
      </c>
      <c r="D170" s="14">
        <v>0</v>
      </c>
      <c r="E170" s="19">
        <f t="shared" si="18"/>
        <v>0</v>
      </c>
      <c r="F170" s="18">
        <f t="shared" si="19"/>
        <v>556.70000000000005</v>
      </c>
      <c r="G170" s="18">
        <f t="shared" si="20"/>
        <v>544.98</v>
      </c>
      <c r="H170" s="18">
        <f t="shared" si="21"/>
        <v>527.4</v>
      </c>
    </row>
    <row r="171" spans="1:8" x14ac:dyDescent="0.3">
      <c r="A171" s="58" t="s">
        <v>3577</v>
      </c>
      <c r="B171" s="108" t="s">
        <v>3578</v>
      </c>
      <c r="C171" s="60">
        <v>586</v>
      </c>
      <c r="D171" s="21">
        <v>0</v>
      </c>
      <c r="E171" s="22">
        <f t="shared" si="18"/>
        <v>0</v>
      </c>
      <c r="F171" s="23">
        <f t="shared" si="19"/>
        <v>556.70000000000005</v>
      </c>
      <c r="G171" s="23">
        <f t="shared" si="20"/>
        <v>544.98</v>
      </c>
      <c r="H171" s="23">
        <f t="shared" si="21"/>
        <v>527.4</v>
      </c>
    </row>
    <row r="172" spans="1:8" x14ac:dyDescent="0.3">
      <c r="A172" s="57" t="s">
        <v>3579</v>
      </c>
      <c r="B172" s="109" t="s">
        <v>3580</v>
      </c>
      <c r="C172" s="18">
        <v>586</v>
      </c>
      <c r="D172" s="14">
        <v>0</v>
      </c>
      <c r="E172" s="19">
        <f t="shared" si="18"/>
        <v>0</v>
      </c>
      <c r="F172" s="18"/>
      <c r="G172" s="18"/>
      <c r="H172" s="18"/>
    </row>
    <row r="173" spans="1:8" x14ac:dyDescent="0.3">
      <c r="A173" s="58" t="s">
        <v>3581</v>
      </c>
      <c r="B173" s="108" t="s">
        <v>3582</v>
      </c>
      <c r="C173" s="60">
        <v>586</v>
      </c>
      <c r="D173" s="21">
        <v>0</v>
      </c>
      <c r="E173" s="22">
        <f t="shared" si="18"/>
        <v>0</v>
      </c>
      <c r="F173" s="23">
        <f t="shared" si="19"/>
        <v>556.70000000000005</v>
      </c>
      <c r="G173" s="23">
        <f t="shared" si="20"/>
        <v>544.98</v>
      </c>
      <c r="H173" s="23">
        <f t="shared" si="21"/>
        <v>527.4</v>
      </c>
    </row>
    <row r="174" spans="1:8" x14ac:dyDescent="0.3">
      <c r="A174" s="57" t="s">
        <v>3583</v>
      </c>
      <c r="B174" s="109" t="s">
        <v>3584</v>
      </c>
      <c r="C174" s="18">
        <v>586</v>
      </c>
      <c r="D174" s="14">
        <v>0</v>
      </c>
      <c r="E174" s="19">
        <f t="shared" si="18"/>
        <v>0</v>
      </c>
      <c r="F174" s="18">
        <f t="shared" si="19"/>
        <v>556.70000000000005</v>
      </c>
      <c r="G174" s="18">
        <f t="shared" si="20"/>
        <v>544.98</v>
      </c>
      <c r="H174" s="18">
        <f t="shared" si="21"/>
        <v>527.4</v>
      </c>
    </row>
    <row r="175" spans="1:8" x14ac:dyDescent="0.3">
      <c r="A175" s="58" t="s">
        <v>3585</v>
      </c>
      <c r="B175" s="108" t="s">
        <v>3586</v>
      </c>
      <c r="C175" s="60">
        <v>586</v>
      </c>
      <c r="D175" s="21">
        <v>0</v>
      </c>
      <c r="E175" s="22">
        <f t="shared" si="18"/>
        <v>0</v>
      </c>
      <c r="F175" s="23">
        <f>C175-C175*5%</f>
        <v>556.70000000000005</v>
      </c>
      <c r="G175" s="23">
        <f>C175-C175*7%</f>
        <v>544.98</v>
      </c>
      <c r="H175" s="23">
        <f>C175-C175*10%</f>
        <v>527.4</v>
      </c>
    </row>
    <row r="176" spans="1:8" x14ac:dyDescent="0.3">
      <c r="A176" s="57" t="s">
        <v>3587</v>
      </c>
      <c r="B176" s="109" t="s">
        <v>3588</v>
      </c>
      <c r="C176" s="18">
        <v>586</v>
      </c>
      <c r="D176" s="14">
        <v>0</v>
      </c>
      <c r="E176" s="19">
        <f t="shared" si="18"/>
        <v>0</v>
      </c>
      <c r="F176" s="18"/>
      <c r="G176" s="18"/>
      <c r="H176" s="18"/>
    </row>
    <row r="177" spans="1:8" x14ac:dyDescent="0.3">
      <c r="A177" s="58" t="s">
        <v>3589</v>
      </c>
      <c r="B177" s="108" t="s">
        <v>3590</v>
      </c>
      <c r="C177" s="60">
        <v>586</v>
      </c>
      <c r="D177" s="21">
        <v>0</v>
      </c>
      <c r="E177" s="22">
        <f t="shared" si="18"/>
        <v>0</v>
      </c>
      <c r="F177" s="23">
        <f t="shared" si="19"/>
        <v>556.70000000000005</v>
      </c>
      <c r="G177" s="23">
        <f t="shared" si="20"/>
        <v>544.98</v>
      </c>
      <c r="H177" s="23">
        <f t="shared" si="21"/>
        <v>527.4</v>
      </c>
    </row>
    <row r="178" spans="1:8" x14ac:dyDescent="0.3">
      <c r="A178" s="57" t="s">
        <v>3591</v>
      </c>
      <c r="B178" s="109" t="s">
        <v>3592</v>
      </c>
      <c r="C178" s="18">
        <v>586</v>
      </c>
      <c r="D178" s="14">
        <v>0</v>
      </c>
      <c r="E178" s="19">
        <f t="shared" si="18"/>
        <v>0</v>
      </c>
      <c r="F178" s="18">
        <f t="shared" si="19"/>
        <v>556.70000000000005</v>
      </c>
      <c r="G178" s="18">
        <f t="shared" si="20"/>
        <v>544.98</v>
      </c>
      <c r="H178" s="18">
        <f t="shared" si="21"/>
        <v>527.4</v>
      </c>
    </row>
    <row r="179" spans="1:8" x14ac:dyDescent="0.3">
      <c r="A179" s="58" t="s">
        <v>3593</v>
      </c>
      <c r="B179" s="108" t="s">
        <v>3594</v>
      </c>
      <c r="C179" s="60">
        <v>586</v>
      </c>
      <c r="D179" s="21">
        <v>0</v>
      </c>
      <c r="E179" s="22">
        <f t="shared" si="18"/>
        <v>0</v>
      </c>
      <c r="F179" s="23">
        <f t="shared" si="19"/>
        <v>556.70000000000005</v>
      </c>
      <c r="G179" s="23">
        <f t="shared" si="20"/>
        <v>544.98</v>
      </c>
      <c r="H179" s="23">
        <f t="shared" si="21"/>
        <v>527.4</v>
      </c>
    </row>
    <row r="180" spans="1:8" x14ac:dyDescent="0.3">
      <c r="A180" s="57" t="s">
        <v>3595</v>
      </c>
      <c r="B180" s="109" t="s">
        <v>3596</v>
      </c>
      <c r="C180" s="18">
        <v>586</v>
      </c>
      <c r="D180" s="14">
        <v>0</v>
      </c>
      <c r="E180" s="19">
        <f t="shared" si="18"/>
        <v>0</v>
      </c>
      <c r="F180" s="18">
        <f t="shared" si="19"/>
        <v>556.70000000000005</v>
      </c>
      <c r="G180" s="18">
        <f t="shared" si="20"/>
        <v>544.98</v>
      </c>
      <c r="H180" s="18">
        <f t="shared" si="21"/>
        <v>527.4</v>
      </c>
    </row>
    <row r="181" spans="1:8" x14ac:dyDescent="0.3">
      <c r="A181" s="58" t="s">
        <v>3597</v>
      </c>
      <c r="B181" s="108" t="s">
        <v>3598</v>
      </c>
      <c r="C181" s="60">
        <v>586</v>
      </c>
      <c r="D181" s="21">
        <v>0</v>
      </c>
      <c r="E181" s="22">
        <f t="shared" si="18"/>
        <v>0</v>
      </c>
      <c r="F181" s="23">
        <f t="shared" si="19"/>
        <v>556.70000000000005</v>
      </c>
      <c r="G181" s="23">
        <f t="shared" si="20"/>
        <v>544.98</v>
      </c>
      <c r="H181" s="23">
        <f t="shared" si="21"/>
        <v>527.4</v>
      </c>
    </row>
    <row r="182" spans="1:8" x14ac:dyDescent="0.3">
      <c r="A182" s="57" t="s">
        <v>3599</v>
      </c>
      <c r="B182" s="109" t="s">
        <v>3600</v>
      </c>
      <c r="C182" s="18">
        <v>586</v>
      </c>
      <c r="D182" s="14">
        <v>0</v>
      </c>
      <c r="E182" s="19">
        <f t="shared" si="18"/>
        <v>0</v>
      </c>
      <c r="F182" s="18"/>
      <c r="G182" s="18"/>
      <c r="H182" s="18"/>
    </row>
    <row r="183" spans="1:8" x14ac:dyDescent="0.3">
      <c r="A183" s="58" t="s">
        <v>3601</v>
      </c>
      <c r="B183" s="108" t="s">
        <v>3602</v>
      </c>
      <c r="C183" s="60">
        <v>586</v>
      </c>
      <c r="D183" s="21">
        <v>0</v>
      </c>
      <c r="E183" s="22">
        <f t="shared" si="18"/>
        <v>0</v>
      </c>
      <c r="F183" s="23">
        <f t="shared" si="19"/>
        <v>556.70000000000005</v>
      </c>
      <c r="G183" s="23">
        <f t="shared" si="20"/>
        <v>544.98</v>
      </c>
      <c r="H183" s="23">
        <f t="shared" si="21"/>
        <v>527.4</v>
      </c>
    </row>
    <row r="184" spans="1:8" x14ac:dyDescent="0.3">
      <c r="A184" s="57" t="s">
        <v>3603</v>
      </c>
      <c r="B184" s="109" t="s">
        <v>3604</v>
      </c>
      <c r="C184" s="18">
        <v>586</v>
      </c>
      <c r="D184" s="14">
        <v>0</v>
      </c>
      <c r="E184" s="19">
        <f t="shared" si="18"/>
        <v>0</v>
      </c>
      <c r="F184" s="18">
        <f t="shared" si="19"/>
        <v>556.70000000000005</v>
      </c>
      <c r="G184" s="18">
        <f t="shared" si="20"/>
        <v>544.98</v>
      </c>
      <c r="H184" s="18">
        <f t="shared" si="21"/>
        <v>527.4</v>
      </c>
    </row>
    <row r="185" spans="1:8" x14ac:dyDescent="0.3">
      <c r="A185" s="58" t="s">
        <v>3605</v>
      </c>
      <c r="B185" s="108" t="s">
        <v>3606</v>
      </c>
      <c r="C185" s="60">
        <v>586</v>
      </c>
      <c r="D185" s="21">
        <v>0</v>
      </c>
      <c r="E185" s="22">
        <f t="shared" si="18"/>
        <v>0</v>
      </c>
      <c r="F185" s="23">
        <f t="shared" si="19"/>
        <v>556.70000000000005</v>
      </c>
      <c r="G185" s="23">
        <f t="shared" si="20"/>
        <v>544.98</v>
      </c>
      <c r="H185" s="23">
        <f t="shared" si="21"/>
        <v>527.4</v>
      </c>
    </row>
    <row r="186" spans="1:8" x14ac:dyDescent="0.3">
      <c r="A186" s="57" t="s">
        <v>3607</v>
      </c>
      <c r="B186" s="109" t="s">
        <v>3608</v>
      </c>
      <c r="C186" s="18">
        <v>586</v>
      </c>
      <c r="D186" s="14">
        <v>0</v>
      </c>
      <c r="E186" s="19">
        <f t="shared" si="18"/>
        <v>0</v>
      </c>
      <c r="F186" s="18">
        <f t="shared" si="19"/>
        <v>556.70000000000005</v>
      </c>
      <c r="G186" s="18">
        <f t="shared" si="20"/>
        <v>544.98</v>
      </c>
      <c r="H186" s="18">
        <f t="shared" si="21"/>
        <v>527.4</v>
      </c>
    </row>
    <row r="187" spans="1:8" x14ac:dyDescent="0.3">
      <c r="A187" s="58" t="s">
        <v>3609</v>
      </c>
      <c r="B187" s="108" t="s">
        <v>3610</v>
      </c>
      <c r="C187" s="60">
        <v>586</v>
      </c>
      <c r="D187" s="21">
        <v>0</v>
      </c>
      <c r="E187" s="22">
        <f t="shared" ref="E187:E216" si="22">D187*C187</f>
        <v>0</v>
      </c>
      <c r="F187" s="23">
        <f t="shared" si="19"/>
        <v>556.70000000000005</v>
      </c>
      <c r="G187" s="23">
        <f t="shared" si="20"/>
        <v>544.98</v>
      </c>
      <c r="H187" s="23">
        <f t="shared" si="21"/>
        <v>527.4</v>
      </c>
    </row>
    <row r="188" spans="1:8" x14ac:dyDescent="0.3">
      <c r="A188" s="57" t="s">
        <v>3611</v>
      </c>
      <c r="B188" s="109" t="s">
        <v>3612</v>
      </c>
      <c r="C188" s="18">
        <v>586</v>
      </c>
      <c r="D188" s="14">
        <v>0</v>
      </c>
      <c r="E188" s="19">
        <f t="shared" si="22"/>
        <v>0</v>
      </c>
      <c r="F188" s="18">
        <f t="shared" si="19"/>
        <v>556.70000000000005</v>
      </c>
      <c r="G188" s="18">
        <f t="shared" si="20"/>
        <v>544.98</v>
      </c>
      <c r="H188" s="18">
        <f t="shared" si="21"/>
        <v>527.4</v>
      </c>
    </row>
    <row r="189" spans="1:8" x14ac:dyDescent="0.3">
      <c r="A189" s="58" t="s">
        <v>3613</v>
      </c>
      <c r="B189" s="108" t="s">
        <v>3614</v>
      </c>
      <c r="C189" s="60">
        <v>586</v>
      </c>
      <c r="D189" s="21">
        <v>0</v>
      </c>
      <c r="E189" s="22">
        <f t="shared" si="22"/>
        <v>0</v>
      </c>
      <c r="F189" s="23">
        <f t="shared" si="19"/>
        <v>556.70000000000005</v>
      </c>
      <c r="G189" s="23">
        <f t="shared" si="20"/>
        <v>544.98</v>
      </c>
      <c r="H189" s="23">
        <f t="shared" si="21"/>
        <v>527.4</v>
      </c>
    </row>
    <row r="190" spans="1:8" x14ac:dyDescent="0.3">
      <c r="A190" s="57" t="s">
        <v>3615</v>
      </c>
      <c r="B190" s="109" t="s">
        <v>3616</v>
      </c>
      <c r="C190" s="18">
        <v>586</v>
      </c>
      <c r="D190" s="14">
        <v>0</v>
      </c>
      <c r="E190" s="19">
        <f t="shared" si="22"/>
        <v>0</v>
      </c>
      <c r="F190" s="18">
        <f t="shared" si="19"/>
        <v>556.70000000000005</v>
      </c>
      <c r="G190" s="18">
        <f t="shared" si="20"/>
        <v>544.98</v>
      </c>
      <c r="H190" s="18">
        <f t="shared" si="21"/>
        <v>527.4</v>
      </c>
    </row>
    <row r="191" spans="1:8" x14ac:dyDescent="0.3">
      <c r="A191" s="58" t="s">
        <v>3617</v>
      </c>
      <c r="B191" s="108" t="s">
        <v>3618</v>
      </c>
      <c r="C191" s="60">
        <v>586</v>
      </c>
      <c r="D191" s="21">
        <v>0</v>
      </c>
      <c r="E191" s="22">
        <f t="shared" si="22"/>
        <v>0</v>
      </c>
      <c r="F191" s="23">
        <f t="shared" si="19"/>
        <v>556.70000000000005</v>
      </c>
      <c r="G191" s="23">
        <f t="shared" si="20"/>
        <v>544.98</v>
      </c>
      <c r="H191" s="23">
        <f t="shared" si="21"/>
        <v>527.4</v>
      </c>
    </row>
    <row r="192" spans="1:8" x14ac:dyDescent="0.3">
      <c r="A192" s="57" t="s">
        <v>3619</v>
      </c>
      <c r="B192" s="109" t="s">
        <v>3620</v>
      </c>
      <c r="C192" s="18">
        <v>586</v>
      </c>
      <c r="D192" s="14">
        <v>0</v>
      </c>
      <c r="E192" s="19">
        <f t="shared" si="22"/>
        <v>0</v>
      </c>
      <c r="F192" s="18"/>
      <c r="G192" s="18"/>
      <c r="H192" s="18"/>
    </row>
    <row r="193" spans="1:8" x14ac:dyDescent="0.3">
      <c r="A193" s="58" t="s">
        <v>3621</v>
      </c>
      <c r="B193" s="108" t="s">
        <v>3622</v>
      </c>
      <c r="C193" s="60">
        <v>586</v>
      </c>
      <c r="D193" s="21">
        <v>0</v>
      </c>
      <c r="E193" s="22">
        <f t="shared" si="22"/>
        <v>0</v>
      </c>
      <c r="F193" s="23">
        <f t="shared" si="19"/>
        <v>556.70000000000005</v>
      </c>
      <c r="G193" s="23">
        <f t="shared" si="20"/>
        <v>544.98</v>
      </c>
      <c r="H193" s="23">
        <f t="shared" si="21"/>
        <v>527.4</v>
      </c>
    </row>
    <row r="194" spans="1:8" x14ac:dyDescent="0.3">
      <c r="A194" s="57" t="s">
        <v>3623</v>
      </c>
      <c r="B194" s="109" t="s">
        <v>3624</v>
      </c>
      <c r="C194" s="18">
        <v>586</v>
      </c>
      <c r="D194" s="14">
        <v>0</v>
      </c>
      <c r="E194" s="19">
        <f t="shared" si="22"/>
        <v>0</v>
      </c>
      <c r="F194" s="18">
        <f t="shared" si="19"/>
        <v>556.70000000000005</v>
      </c>
      <c r="G194" s="18">
        <f t="shared" si="20"/>
        <v>544.98</v>
      </c>
      <c r="H194" s="18">
        <f t="shared" si="21"/>
        <v>527.4</v>
      </c>
    </row>
    <row r="195" spans="1:8" x14ac:dyDescent="0.3">
      <c r="A195" s="58" t="s">
        <v>3625</v>
      </c>
      <c r="B195" s="108" t="s">
        <v>3626</v>
      </c>
      <c r="C195" s="60">
        <v>586</v>
      </c>
      <c r="D195" s="21">
        <v>0</v>
      </c>
      <c r="E195" s="22">
        <f t="shared" si="22"/>
        <v>0</v>
      </c>
      <c r="F195" s="23"/>
      <c r="G195" s="23"/>
      <c r="H195" s="23"/>
    </row>
    <row r="196" spans="1:8" x14ac:dyDescent="0.3">
      <c r="A196" s="57" t="s">
        <v>3627</v>
      </c>
      <c r="B196" s="109" t="s">
        <v>3628</v>
      </c>
      <c r="C196" s="18">
        <v>586</v>
      </c>
      <c r="D196" s="14">
        <v>0</v>
      </c>
      <c r="E196" s="19">
        <f t="shared" si="22"/>
        <v>0</v>
      </c>
      <c r="F196" s="18"/>
      <c r="G196" s="18"/>
      <c r="H196" s="18"/>
    </row>
    <row r="197" spans="1:8" x14ac:dyDescent="0.3">
      <c r="A197" s="58" t="s">
        <v>3629</v>
      </c>
      <c r="B197" s="108" t="s">
        <v>3630</v>
      </c>
      <c r="C197" s="60">
        <v>586</v>
      </c>
      <c r="D197" s="21">
        <v>0</v>
      </c>
      <c r="E197" s="22">
        <f t="shared" si="22"/>
        <v>0</v>
      </c>
      <c r="F197" s="23">
        <f t="shared" si="19"/>
        <v>556.70000000000005</v>
      </c>
      <c r="G197" s="23">
        <f t="shared" si="20"/>
        <v>544.98</v>
      </c>
      <c r="H197" s="23">
        <f t="shared" si="21"/>
        <v>527.4</v>
      </c>
    </row>
    <row r="198" spans="1:8" x14ac:dyDescent="0.3">
      <c r="A198" s="57" t="s">
        <v>3631</v>
      </c>
      <c r="B198" s="109" t="s">
        <v>3632</v>
      </c>
      <c r="C198" s="18">
        <v>586</v>
      </c>
      <c r="D198" s="14">
        <v>0</v>
      </c>
      <c r="E198" s="19">
        <f t="shared" si="22"/>
        <v>0</v>
      </c>
      <c r="F198" s="18">
        <f t="shared" si="19"/>
        <v>556.70000000000005</v>
      </c>
      <c r="G198" s="18">
        <f t="shared" si="20"/>
        <v>544.98</v>
      </c>
      <c r="H198" s="18">
        <f t="shared" si="21"/>
        <v>527.4</v>
      </c>
    </row>
    <row r="199" spans="1:8" x14ac:dyDescent="0.3">
      <c r="A199" s="58" t="s">
        <v>3633</v>
      </c>
      <c r="B199" s="108" t="s">
        <v>3634</v>
      </c>
      <c r="C199" s="60">
        <v>586</v>
      </c>
      <c r="D199" s="21">
        <v>0</v>
      </c>
      <c r="E199" s="22">
        <f t="shared" si="22"/>
        <v>0</v>
      </c>
      <c r="F199" s="23">
        <f t="shared" si="19"/>
        <v>556.70000000000005</v>
      </c>
      <c r="G199" s="23">
        <f t="shared" si="20"/>
        <v>544.98</v>
      </c>
      <c r="H199" s="23">
        <f t="shared" si="21"/>
        <v>527.4</v>
      </c>
    </row>
    <row r="200" spans="1:8" ht="15.6" customHeight="1" x14ac:dyDescent="0.3">
      <c r="A200" s="99" t="s">
        <v>4363</v>
      </c>
      <c r="B200" s="110"/>
      <c r="C200" s="99"/>
      <c r="D200" s="99"/>
      <c r="E200" s="99"/>
      <c r="F200" s="99"/>
      <c r="G200" s="99"/>
      <c r="H200" s="99"/>
    </row>
    <row r="201" spans="1:8" x14ac:dyDescent="0.3">
      <c r="A201" s="58" t="s">
        <v>3635</v>
      </c>
      <c r="B201" s="108" t="s">
        <v>3636</v>
      </c>
      <c r="C201" s="60">
        <v>785</v>
      </c>
      <c r="D201" s="21">
        <v>0</v>
      </c>
      <c r="E201" s="22">
        <f t="shared" si="22"/>
        <v>0</v>
      </c>
      <c r="F201" s="23">
        <f t="shared" si="19"/>
        <v>745.75</v>
      </c>
      <c r="G201" s="23">
        <f t="shared" si="20"/>
        <v>730.05</v>
      </c>
      <c r="H201" s="23">
        <f t="shared" si="21"/>
        <v>706.5</v>
      </c>
    </row>
    <row r="202" spans="1:8" x14ac:dyDescent="0.3">
      <c r="A202" s="57" t="s">
        <v>3637</v>
      </c>
      <c r="B202" s="109" t="s">
        <v>3638</v>
      </c>
      <c r="C202" s="18">
        <v>785</v>
      </c>
      <c r="D202" s="14">
        <v>0</v>
      </c>
      <c r="E202" s="19">
        <f t="shared" si="22"/>
        <v>0</v>
      </c>
      <c r="F202" s="18">
        <f t="shared" si="19"/>
        <v>745.75</v>
      </c>
      <c r="G202" s="18">
        <f t="shared" si="20"/>
        <v>730.05</v>
      </c>
      <c r="H202" s="18">
        <f t="shared" si="21"/>
        <v>706.5</v>
      </c>
    </row>
    <row r="203" spans="1:8" x14ac:dyDescent="0.3">
      <c r="A203" s="58" t="s">
        <v>3639</v>
      </c>
      <c r="B203" s="108" t="s">
        <v>3640</v>
      </c>
      <c r="C203" s="60">
        <v>785</v>
      </c>
      <c r="D203" s="21">
        <v>0</v>
      </c>
      <c r="E203" s="22">
        <f t="shared" si="22"/>
        <v>0</v>
      </c>
      <c r="F203" s="23">
        <f t="shared" si="19"/>
        <v>745.75</v>
      </c>
      <c r="G203" s="23">
        <f t="shared" si="20"/>
        <v>730.05</v>
      </c>
      <c r="H203" s="23">
        <f t="shared" si="21"/>
        <v>706.5</v>
      </c>
    </row>
    <row r="204" spans="1:8" x14ac:dyDescent="0.3">
      <c r="A204" s="57" t="s">
        <v>3641</v>
      </c>
      <c r="B204" s="109" t="s">
        <v>3642</v>
      </c>
      <c r="C204" s="18">
        <v>785</v>
      </c>
      <c r="D204" s="14">
        <v>0</v>
      </c>
      <c r="E204" s="19">
        <f t="shared" si="22"/>
        <v>0</v>
      </c>
      <c r="F204" s="18">
        <f t="shared" si="19"/>
        <v>745.75</v>
      </c>
      <c r="G204" s="18">
        <f t="shared" si="20"/>
        <v>730.05</v>
      </c>
      <c r="H204" s="18">
        <f t="shared" si="21"/>
        <v>706.5</v>
      </c>
    </row>
    <row r="205" spans="1:8" x14ac:dyDescent="0.3">
      <c r="A205" s="58" t="s">
        <v>3643</v>
      </c>
      <c r="B205" s="108" t="s">
        <v>3644</v>
      </c>
      <c r="C205" s="60">
        <v>785</v>
      </c>
      <c r="D205" s="21">
        <v>0</v>
      </c>
      <c r="E205" s="22">
        <f t="shared" si="22"/>
        <v>0</v>
      </c>
      <c r="F205" s="23">
        <f t="shared" si="19"/>
        <v>745.75</v>
      </c>
      <c r="G205" s="23">
        <f t="shared" si="20"/>
        <v>730.05</v>
      </c>
      <c r="H205" s="23">
        <f t="shared" si="21"/>
        <v>706.5</v>
      </c>
    </row>
    <row r="206" spans="1:8" x14ac:dyDescent="0.3">
      <c r="A206" s="57" t="s">
        <v>3645</v>
      </c>
      <c r="B206" s="109" t="s">
        <v>3646</v>
      </c>
      <c r="C206" s="18">
        <v>785</v>
      </c>
      <c r="D206" s="14">
        <v>0</v>
      </c>
      <c r="E206" s="19">
        <f t="shared" si="22"/>
        <v>0</v>
      </c>
      <c r="F206" s="18">
        <f t="shared" si="19"/>
        <v>745.75</v>
      </c>
      <c r="G206" s="18">
        <f t="shared" si="20"/>
        <v>730.05</v>
      </c>
      <c r="H206" s="18">
        <f t="shared" si="21"/>
        <v>706.5</v>
      </c>
    </row>
    <row r="207" spans="1:8" x14ac:dyDescent="0.3">
      <c r="A207" s="58" t="s">
        <v>3647</v>
      </c>
      <c r="B207" s="108" t="s">
        <v>3648</v>
      </c>
      <c r="C207" s="60">
        <v>785</v>
      </c>
      <c r="D207" s="21">
        <v>0</v>
      </c>
      <c r="E207" s="22">
        <f t="shared" si="22"/>
        <v>0</v>
      </c>
      <c r="F207" s="23">
        <f t="shared" si="19"/>
        <v>745.75</v>
      </c>
      <c r="G207" s="23">
        <f t="shared" si="20"/>
        <v>730.05</v>
      </c>
      <c r="H207" s="23">
        <f t="shared" si="21"/>
        <v>706.5</v>
      </c>
    </row>
    <row r="208" spans="1:8" x14ac:dyDescent="0.3">
      <c r="A208" s="57" t="s">
        <v>3649</v>
      </c>
      <c r="B208" s="109" t="s">
        <v>3650</v>
      </c>
      <c r="C208" s="18">
        <v>785</v>
      </c>
      <c r="D208" s="14">
        <v>0</v>
      </c>
      <c r="E208" s="19">
        <f t="shared" si="22"/>
        <v>0</v>
      </c>
      <c r="F208" s="18">
        <f t="shared" si="19"/>
        <v>745.75</v>
      </c>
      <c r="G208" s="18">
        <f t="shared" si="20"/>
        <v>730.05</v>
      </c>
      <c r="H208" s="18">
        <f t="shared" si="21"/>
        <v>706.5</v>
      </c>
    </row>
    <row r="209" spans="1:8" x14ac:dyDescent="0.3">
      <c r="A209" s="58" t="s">
        <v>3651</v>
      </c>
      <c r="B209" s="108" t="s">
        <v>3652</v>
      </c>
      <c r="C209" s="60">
        <v>785</v>
      </c>
      <c r="D209" s="21">
        <v>0</v>
      </c>
      <c r="E209" s="22">
        <f t="shared" si="22"/>
        <v>0</v>
      </c>
      <c r="F209" s="23"/>
      <c r="G209" s="23"/>
      <c r="H209" s="23"/>
    </row>
    <row r="210" spans="1:8" x14ac:dyDescent="0.3">
      <c r="A210" s="57" t="s">
        <v>3653</v>
      </c>
      <c r="B210" s="109" t="s">
        <v>3654</v>
      </c>
      <c r="C210" s="18">
        <v>785</v>
      </c>
      <c r="D210" s="14">
        <v>0</v>
      </c>
      <c r="E210" s="19">
        <f t="shared" si="22"/>
        <v>0</v>
      </c>
      <c r="F210" s="18">
        <f t="shared" si="19"/>
        <v>745.75</v>
      </c>
      <c r="G210" s="18">
        <f t="shared" si="20"/>
        <v>730.05</v>
      </c>
      <c r="H210" s="18">
        <f t="shared" si="21"/>
        <v>706.5</v>
      </c>
    </row>
    <row r="211" spans="1:8" x14ac:dyDescent="0.3">
      <c r="A211" s="58" t="s">
        <v>3655</v>
      </c>
      <c r="B211" s="108" t="s">
        <v>3656</v>
      </c>
      <c r="C211" s="60">
        <v>785</v>
      </c>
      <c r="D211" s="21">
        <v>0</v>
      </c>
      <c r="E211" s="22">
        <f t="shared" si="22"/>
        <v>0</v>
      </c>
      <c r="F211" s="23">
        <f t="shared" si="19"/>
        <v>745.75</v>
      </c>
      <c r="G211" s="23">
        <f t="shared" si="20"/>
        <v>730.05</v>
      </c>
      <c r="H211" s="23">
        <f t="shared" si="21"/>
        <v>706.5</v>
      </c>
    </row>
    <row r="212" spans="1:8" x14ac:dyDescent="0.3">
      <c r="A212" s="57" t="s">
        <v>3657</v>
      </c>
      <c r="B212" s="109" t="s">
        <v>3658</v>
      </c>
      <c r="C212" s="18">
        <v>785</v>
      </c>
      <c r="D212" s="14">
        <v>0</v>
      </c>
      <c r="E212" s="19">
        <f t="shared" si="22"/>
        <v>0</v>
      </c>
      <c r="F212" s="18">
        <f t="shared" si="19"/>
        <v>745.75</v>
      </c>
      <c r="G212" s="18">
        <f t="shared" si="20"/>
        <v>730.05</v>
      </c>
      <c r="H212" s="18">
        <f t="shared" si="21"/>
        <v>706.5</v>
      </c>
    </row>
    <row r="213" spans="1:8" x14ac:dyDescent="0.3">
      <c r="A213" s="58" t="s">
        <v>3659</v>
      </c>
      <c r="B213" s="108" t="s">
        <v>3660</v>
      </c>
      <c r="C213" s="60">
        <v>785</v>
      </c>
      <c r="D213" s="21">
        <v>0</v>
      </c>
      <c r="E213" s="22">
        <f t="shared" si="22"/>
        <v>0</v>
      </c>
      <c r="F213" s="23">
        <f t="shared" si="19"/>
        <v>745.75</v>
      </c>
      <c r="G213" s="23">
        <f t="shared" si="20"/>
        <v>730.05</v>
      </c>
      <c r="H213" s="23">
        <f t="shared" si="21"/>
        <v>706.5</v>
      </c>
    </row>
    <row r="214" spans="1:8" x14ac:dyDescent="0.3">
      <c r="A214" s="57" t="s">
        <v>3661</v>
      </c>
      <c r="B214" s="109" t="s">
        <v>3662</v>
      </c>
      <c r="C214" s="18">
        <v>785</v>
      </c>
      <c r="D214" s="14">
        <v>0</v>
      </c>
      <c r="E214" s="19">
        <f t="shared" si="22"/>
        <v>0</v>
      </c>
      <c r="F214" s="18">
        <f t="shared" si="19"/>
        <v>745.75</v>
      </c>
      <c r="G214" s="18">
        <f t="shared" si="20"/>
        <v>730.05</v>
      </c>
      <c r="H214" s="18">
        <f t="shared" si="21"/>
        <v>706.5</v>
      </c>
    </row>
    <row r="215" spans="1:8" x14ac:dyDescent="0.3">
      <c r="A215" s="58" t="s">
        <v>3663</v>
      </c>
      <c r="B215" s="108" t="s">
        <v>3664</v>
      </c>
      <c r="C215" s="60">
        <v>785</v>
      </c>
      <c r="D215" s="21">
        <v>0</v>
      </c>
      <c r="E215" s="22">
        <f t="shared" si="22"/>
        <v>0</v>
      </c>
      <c r="F215" s="23">
        <f t="shared" si="19"/>
        <v>745.75</v>
      </c>
      <c r="G215" s="23">
        <f t="shared" si="20"/>
        <v>730.05</v>
      </c>
      <c r="H215" s="23">
        <f t="shared" si="21"/>
        <v>706.5</v>
      </c>
    </row>
    <row r="216" spans="1:8" x14ac:dyDescent="0.3">
      <c r="A216" s="57" t="s">
        <v>3665</v>
      </c>
      <c r="B216" s="109" t="s">
        <v>3666</v>
      </c>
      <c r="C216" s="18">
        <v>785</v>
      </c>
      <c r="D216" s="14">
        <v>0</v>
      </c>
      <c r="E216" s="19">
        <f t="shared" si="22"/>
        <v>0</v>
      </c>
      <c r="F216" s="18">
        <f t="shared" si="19"/>
        <v>745.75</v>
      </c>
      <c r="G216" s="18">
        <f t="shared" si="20"/>
        <v>730.05</v>
      </c>
      <c r="H216" s="18">
        <f t="shared" si="21"/>
        <v>706.5</v>
      </c>
    </row>
    <row r="217" spans="1:8" ht="15.6" x14ac:dyDescent="0.3">
      <c r="A217" s="99" t="s">
        <v>4364</v>
      </c>
      <c r="B217" s="110"/>
      <c r="C217" s="99"/>
      <c r="D217" s="99"/>
      <c r="E217" s="99"/>
      <c r="F217" s="99"/>
      <c r="G217" s="99"/>
      <c r="H217" s="99"/>
    </row>
    <row r="218" spans="1:8" x14ac:dyDescent="0.3">
      <c r="A218" s="58" t="s">
        <v>3667</v>
      </c>
      <c r="B218" s="108" t="s">
        <v>3668</v>
      </c>
      <c r="C218" s="60">
        <v>1360</v>
      </c>
      <c r="D218" s="21">
        <v>0</v>
      </c>
      <c r="E218" s="22">
        <f t="shared" ref="E218:E234" si="23">D218*C218</f>
        <v>0</v>
      </c>
      <c r="F218" s="23">
        <f t="shared" ref="F218:F219" si="24">C218-C218*5%</f>
        <v>1292</v>
      </c>
      <c r="G218" s="23">
        <f t="shared" ref="G218:G219" si="25">C218-C218*7%</f>
        <v>1264.8</v>
      </c>
      <c r="H218" s="23">
        <f t="shared" ref="H218:H219" si="26">C218-C218*10%</f>
        <v>1224</v>
      </c>
    </row>
    <row r="219" spans="1:8" x14ac:dyDescent="0.3">
      <c r="A219" s="57" t="s">
        <v>3669</v>
      </c>
      <c r="B219" s="109" t="s">
        <v>3670</v>
      </c>
      <c r="C219" s="18">
        <v>1360</v>
      </c>
      <c r="D219" s="14">
        <v>0</v>
      </c>
      <c r="E219" s="19">
        <f t="shared" si="23"/>
        <v>0</v>
      </c>
      <c r="F219" s="18">
        <f t="shared" si="24"/>
        <v>1292</v>
      </c>
      <c r="G219" s="18">
        <f t="shared" si="25"/>
        <v>1264.8</v>
      </c>
      <c r="H219" s="18">
        <f t="shared" si="26"/>
        <v>1224</v>
      </c>
    </row>
    <row r="220" spans="1:8" ht="15.6" customHeight="1" x14ac:dyDescent="0.3">
      <c r="A220" s="99" t="s">
        <v>4365</v>
      </c>
      <c r="B220" s="110"/>
      <c r="C220" s="99"/>
      <c r="D220" s="99"/>
      <c r="E220" s="99"/>
      <c r="F220" s="99"/>
      <c r="G220" s="99"/>
      <c r="H220" s="99"/>
    </row>
    <row r="221" spans="1:8" x14ac:dyDescent="0.3">
      <c r="A221" s="58" t="s">
        <v>3671</v>
      </c>
      <c r="B221" s="108" t="s">
        <v>3672</v>
      </c>
      <c r="C221" s="60">
        <v>1105</v>
      </c>
      <c r="D221" s="21">
        <v>0</v>
      </c>
      <c r="E221" s="22">
        <f t="shared" si="23"/>
        <v>0</v>
      </c>
      <c r="F221" s="23">
        <f t="shared" ref="F221:F234" si="27">C221-C221*5%</f>
        <v>1049.75</v>
      </c>
      <c r="G221" s="23">
        <f t="shared" ref="G221:G234" si="28">C221-C221*7%</f>
        <v>1027.6500000000001</v>
      </c>
      <c r="H221" s="23">
        <f t="shared" ref="H221:H234" si="29">C221-C221*10%</f>
        <v>994.5</v>
      </c>
    </row>
    <row r="222" spans="1:8" x14ac:dyDescent="0.3">
      <c r="A222" s="57" t="s">
        <v>3673</v>
      </c>
      <c r="B222" s="109" t="s">
        <v>3674</v>
      </c>
      <c r="C222" s="18">
        <v>1216</v>
      </c>
      <c r="D222" s="14">
        <v>0</v>
      </c>
      <c r="E222" s="19">
        <f t="shared" si="23"/>
        <v>0</v>
      </c>
      <c r="F222" s="18">
        <f t="shared" si="27"/>
        <v>1155.2</v>
      </c>
      <c r="G222" s="18">
        <f t="shared" si="28"/>
        <v>1130.8800000000001</v>
      </c>
      <c r="H222" s="18">
        <f t="shared" si="29"/>
        <v>1094.4000000000001</v>
      </c>
    </row>
    <row r="223" spans="1:8" x14ac:dyDescent="0.3">
      <c r="A223" s="58" t="s">
        <v>3675</v>
      </c>
      <c r="B223" s="108" t="s">
        <v>3676</v>
      </c>
      <c r="C223" s="60">
        <v>879</v>
      </c>
      <c r="D223" s="21">
        <v>0</v>
      </c>
      <c r="E223" s="22">
        <f t="shared" si="23"/>
        <v>0</v>
      </c>
      <c r="F223" s="23">
        <f t="shared" si="27"/>
        <v>835.05</v>
      </c>
      <c r="G223" s="23">
        <f t="shared" si="28"/>
        <v>817.47</v>
      </c>
      <c r="H223" s="23">
        <f t="shared" si="29"/>
        <v>791.1</v>
      </c>
    </row>
    <row r="224" spans="1:8" x14ac:dyDescent="0.3">
      <c r="A224" s="57" t="s">
        <v>3677</v>
      </c>
      <c r="B224" s="109" t="s">
        <v>3678</v>
      </c>
      <c r="C224" s="18">
        <v>879</v>
      </c>
      <c r="D224" s="14">
        <v>0</v>
      </c>
      <c r="E224" s="19">
        <f t="shared" si="23"/>
        <v>0</v>
      </c>
      <c r="F224" s="18">
        <f t="shared" si="27"/>
        <v>835.05</v>
      </c>
      <c r="G224" s="18">
        <f t="shared" si="28"/>
        <v>817.47</v>
      </c>
      <c r="H224" s="18">
        <f t="shared" si="29"/>
        <v>791.1</v>
      </c>
    </row>
    <row r="225" spans="1:8" x14ac:dyDescent="0.3">
      <c r="A225" s="58" t="s">
        <v>3679</v>
      </c>
      <c r="B225" s="108" t="s">
        <v>3680</v>
      </c>
      <c r="C225" s="60">
        <v>128</v>
      </c>
      <c r="D225" s="21">
        <v>0</v>
      </c>
      <c r="E225" s="22">
        <f t="shared" si="23"/>
        <v>0</v>
      </c>
      <c r="F225" s="23">
        <f t="shared" si="27"/>
        <v>121.6</v>
      </c>
      <c r="G225" s="23">
        <f t="shared" si="28"/>
        <v>119.03999999999999</v>
      </c>
      <c r="H225" s="23">
        <f t="shared" si="29"/>
        <v>115.2</v>
      </c>
    </row>
    <row r="226" spans="1:8" x14ac:dyDescent="0.3">
      <c r="A226" s="57" t="s">
        <v>3681</v>
      </c>
      <c r="B226" s="109" t="s">
        <v>3682</v>
      </c>
      <c r="C226" s="18">
        <v>879</v>
      </c>
      <c r="D226" s="14">
        <v>0</v>
      </c>
      <c r="E226" s="19">
        <f t="shared" si="23"/>
        <v>0</v>
      </c>
      <c r="F226" s="18">
        <f t="shared" si="27"/>
        <v>835.05</v>
      </c>
      <c r="G226" s="18">
        <f t="shared" si="28"/>
        <v>817.47</v>
      </c>
      <c r="H226" s="18">
        <f t="shared" si="29"/>
        <v>791.1</v>
      </c>
    </row>
    <row r="227" spans="1:8" x14ac:dyDescent="0.3">
      <c r="A227" s="58" t="s">
        <v>3683</v>
      </c>
      <c r="B227" s="108" t="s">
        <v>3684</v>
      </c>
      <c r="C227" s="60">
        <v>128</v>
      </c>
      <c r="D227" s="21">
        <v>0</v>
      </c>
      <c r="E227" s="22">
        <f t="shared" si="23"/>
        <v>0</v>
      </c>
      <c r="F227" s="23">
        <f t="shared" si="27"/>
        <v>121.6</v>
      </c>
      <c r="G227" s="23">
        <f t="shared" si="28"/>
        <v>119.03999999999999</v>
      </c>
      <c r="H227" s="23">
        <f t="shared" si="29"/>
        <v>115.2</v>
      </c>
    </row>
    <row r="228" spans="1:8" x14ac:dyDescent="0.3">
      <c r="A228" s="57" t="s">
        <v>3685</v>
      </c>
      <c r="B228" s="109" t="s">
        <v>3686</v>
      </c>
      <c r="C228" s="18">
        <v>879</v>
      </c>
      <c r="D228" s="14">
        <v>0</v>
      </c>
      <c r="E228" s="19">
        <f t="shared" si="23"/>
        <v>0</v>
      </c>
      <c r="F228" s="18">
        <f t="shared" si="27"/>
        <v>835.05</v>
      </c>
      <c r="G228" s="18">
        <f t="shared" si="28"/>
        <v>817.47</v>
      </c>
      <c r="H228" s="18">
        <f t="shared" si="29"/>
        <v>791.1</v>
      </c>
    </row>
    <row r="229" spans="1:8" x14ac:dyDescent="0.3">
      <c r="A229" s="58" t="s">
        <v>3687</v>
      </c>
      <c r="B229" s="108" t="s">
        <v>3688</v>
      </c>
      <c r="C229" s="60">
        <v>128</v>
      </c>
      <c r="D229" s="21">
        <v>0</v>
      </c>
      <c r="E229" s="22">
        <f t="shared" si="23"/>
        <v>0</v>
      </c>
      <c r="F229" s="23">
        <f t="shared" si="27"/>
        <v>121.6</v>
      </c>
      <c r="G229" s="23">
        <f t="shared" si="28"/>
        <v>119.03999999999999</v>
      </c>
      <c r="H229" s="23">
        <f t="shared" si="29"/>
        <v>115.2</v>
      </c>
    </row>
    <row r="230" spans="1:8" x14ac:dyDescent="0.3">
      <c r="A230" s="57" t="s">
        <v>3689</v>
      </c>
      <c r="B230" s="109" t="s">
        <v>3690</v>
      </c>
      <c r="C230" s="18">
        <v>829</v>
      </c>
      <c r="D230" s="14">
        <v>0</v>
      </c>
      <c r="E230" s="19">
        <f t="shared" si="23"/>
        <v>0</v>
      </c>
      <c r="F230" s="18">
        <f t="shared" si="27"/>
        <v>787.55</v>
      </c>
      <c r="G230" s="18">
        <f t="shared" si="28"/>
        <v>770.97</v>
      </c>
      <c r="H230" s="18">
        <f t="shared" si="29"/>
        <v>746.1</v>
      </c>
    </row>
    <row r="231" spans="1:8" x14ac:dyDescent="0.3">
      <c r="A231" s="58" t="s">
        <v>3691</v>
      </c>
      <c r="B231" s="108" t="s">
        <v>3692</v>
      </c>
      <c r="C231" s="60">
        <v>1172</v>
      </c>
      <c r="D231" s="21">
        <v>0</v>
      </c>
      <c r="E231" s="22">
        <f t="shared" si="23"/>
        <v>0</v>
      </c>
      <c r="F231" s="23">
        <f t="shared" si="27"/>
        <v>1113.4000000000001</v>
      </c>
      <c r="G231" s="23">
        <f t="shared" si="28"/>
        <v>1089.96</v>
      </c>
      <c r="H231" s="23">
        <f t="shared" si="29"/>
        <v>1054.8</v>
      </c>
    </row>
    <row r="232" spans="1:8" x14ac:dyDescent="0.3">
      <c r="A232" s="57" t="s">
        <v>3693</v>
      </c>
      <c r="B232" s="109" t="s">
        <v>3694</v>
      </c>
      <c r="C232" s="18">
        <v>1172</v>
      </c>
      <c r="D232" s="14">
        <v>0</v>
      </c>
      <c r="E232" s="19">
        <f t="shared" si="23"/>
        <v>0</v>
      </c>
      <c r="F232" s="18">
        <f t="shared" si="27"/>
        <v>1113.4000000000001</v>
      </c>
      <c r="G232" s="18">
        <f t="shared" si="28"/>
        <v>1089.96</v>
      </c>
      <c r="H232" s="18">
        <f t="shared" si="29"/>
        <v>1054.8</v>
      </c>
    </row>
    <row r="233" spans="1:8" x14ac:dyDescent="0.3">
      <c r="A233" s="58" t="s">
        <v>3695</v>
      </c>
      <c r="B233" s="108" t="s">
        <v>3696</v>
      </c>
      <c r="C233" s="60">
        <v>719</v>
      </c>
      <c r="D233" s="21">
        <v>0</v>
      </c>
      <c r="E233" s="22">
        <f t="shared" si="23"/>
        <v>0</v>
      </c>
      <c r="F233" s="23">
        <f t="shared" si="27"/>
        <v>683.05</v>
      </c>
      <c r="G233" s="23">
        <f t="shared" si="28"/>
        <v>668.67</v>
      </c>
      <c r="H233" s="23">
        <f t="shared" si="29"/>
        <v>647.1</v>
      </c>
    </row>
    <row r="234" spans="1:8" x14ac:dyDescent="0.3">
      <c r="A234" s="57" t="s">
        <v>3697</v>
      </c>
      <c r="B234" s="109" t="s">
        <v>3698</v>
      </c>
      <c r="C234" s="18">
        <v>697</v>
      </c>
      <c r="D234" s="14">
        <v>0</v>
      </c>
      <c r="E234" s="19">
        <f t="shared" si="23"/>
        <v>0</v>
      </c>
      <c r="F234" s="18">
        <f t="shared" si="27"/>
        <v>662.15</v>
      </c>
      <c r="G234" s="18">
        <f t="shared" si="28"/>
        <v>648.21</v>
      </c>
      <c r="H234" s="18">
        <f t="shared" si="29"/>
        <v>627.29999999999995</v>
      </c>
    </row>
    <row r="235" spans="1:8" ht="15.6" customHeight="1" x14ac:dyDescent="0.3">
      <c r="A235" s="99" t="s">
        <v>4366</v>
      </c>
      <c r="B235" s="110"/>
      <c r="C235" s="99"/>
      <c r="D235" s="99"/>
      <c r="E235" s="99"/>
      <c r="F235" s="99"/>
      <c r="G235" s="99"/>
      <c r="H235" s="99"/>
    </row>
    <row r="236" spans="1:8" x14ac:dyDescent="0.3">
      <c r="A236" s="58" t="s">
        <v>3699</v>
      </c>
      <c r="B236" s="108" t="s">
        <v>3700</v>
      </c>
      <c r="C236" s="60">
        <v>2100</v>
      </c>
      <c r="D236" s="21">
        <v>0</v>
      </c>
      <c r="E236" s="22">
        <f t="shared" ref="E236:E279" si="30">D236*C236</f>
        <v>0</v>
      </c>
      <c r="F236" s="23">
        <f t="shared" ref="F236:F246" si="31">C236-C236*5%</f>
        <v>1995</v>
      </c>
      <c r="G236" s="23">
        <f t="shared" ref="G236:G246" si="32">C236-C236*7%</f>
        <v>1953</v>
      </c>
      <c r="H236" s="23">
        <f t="shared" ref="H236:H246" si="33">C236-C236*10%</f>
        <v>1890</v>
      </c>
    </row>
    <row r="237" spans="1:8" x14ac:dyDescent="0.3">
      <c r="A237" s="57" t="s">
        <v>3701</v>
      </c>
      <c r="B237" s="109" t="s">
        <v>3702</v>
      </c>
      <c r="C237" s="18">
        <v>1148</v>
      </c>
      <c r="D237" s="14">
        <v>0</v>
      </c>
      <c r="E237" s="19">
        <f t="shared" si="30"/>
        <v>0</v>
      </c>
      <c r="F237" s="18">
        <f t="shared" si="31"/>
        <v>1090.5999999999999</v>
      </c>
      <c r="G237" s="18">
        <f t="shared" si="32"/>
        <v>1067.6399999999999</v>
      </c>
      <c r="H237" s="18">
        <f t="shared" si="33"/>
        <v>1033.2</v>
      </c>
    </row>
    <row r="238" spans="1:8" x14ac:dyDescent="0.3">
      <c r="A238" s="58" t="s">
        <v>3703</v>
      </c>
      <c r="B238" s="108" t="s">
        <v>3704</v>
      </c>
      <c r="C238" s="60">
        <v>774</v>
      </c>
      <c r="D238" s="21">
        <v>0</v>
      </c>
      <c r="E238" s="22">
        <f t="shared" si="30"/>
        <v>0</v>
      </c>
      <c r="F238" s="23">
        <f t="shared" si="31"/>
        <v>735.3</v>
      </c>
      <c r="G238" s="23">
        <f t="shared" si="32"/>
        <v>719.81999999999994</v>
      </c>
      <c r="H238" s="23">
        <f t="shared" si="33"/>
        <v>696.6</v>
      </c>
    </row>
    <row r="239" spans="1:8" x14ac:dyDescent="0.3">
      <c r="A239" s="57" t="s">
        <v>3705</v>
      </c>
      <c r="B239" s="109" t="s">
        <v>3706</v>
      </c>
      <c r="C239" s="18">
        <v>1791</v>
      </c>
      <c r="D239" s="14">
        <v>0</v>
      </c>
      <c r="E239" s="19">
        <f t="shared" si="30"/>
        <v>0</v>
      </c>
      <c r="F239" s="18">
        <f t="shared" si="31"/>
        <v>1701.45</v>
      </c>
      <c r="G239" s="18">
        <f t="shared" si="32"/>
        <v>1665.6299999999999</v>
      </c>
      <c r="H239" s="18">
        <f t="shared" si="33"/>
        <v>1611.9</v>
      </c>
    </row>
    <row r="240" spans="1:8" x14ac:dyDescent="0.3">
      <c r="A240" s="58" t="s">
        <v>3707</v>
      </c>
      <c r="B240" s="108" t="s">
        <v>3708</v>
      </c>
      <c r="C240" s="60">
        <v>1791</v>
      </c>
      <c r="D240" s="21">
        <v>0</v>
      </c>
      <c r="E240" s="22">
        <f t="shared" si="30"/>
        <v>0</v>
      </c>
      <c r="F240" s="23">
        <f t="shared" si="31"/>
        <v>1701.45</v>
      </c>
      <c r="G240" s="23">
        <f t="shared" si="32"/>
        <v>1665.6299999999999</v>
      </c>
      <c r="H240" s="23">
        <f t="shared" si="33"/>
        <v>1611.9</v>
      </c>
    </row>
    <row r="241" spans="1:8" x14ac:dyDescent="0.3">
      <c r="A241" s="57" t="s">
        <v>3709</v>
      </c>
      <c r="B241" s="109" t="s">
        <v>3710</v>
      </c>
      <c r="C241" s="18">
        <v>1791</v>
      </c>
      <c r="D241" s="14">
        <v>0</v>
      </c>
      <c r="E241" s="19">
        <f t="shared" si="30"/>
        <v>0</v>
      </c>
      <c r="F241" s="18">
        <f t="shared" si="31"/>
        <v>1701.45</v>
      </c>
      <c r="G241" s="18">
        <f t="shared" si="32"/>
        <v>1665.6299999999999</v>
      </c>
      <c r="H241" s="18">
        <f t="shared" si="33"/>
        <v>1611.9</v>
      </c>
    </row>
    <row r="242" spans="1:8" x14ac:dyDescent="0.3">
      <c r="A242" s="58" t="s">
        <v>3711</v>
      </c>
      <c r="B242" s="108" t="s">
        <v>3712</v>
      </c>
      <c r="C242" s="60">
        <v>774</v>
      </c>
      <c r="D242" s="21">
        <v>0</v>
      </c>
      <c r="E242" s="22">
        <f t="shared" si="30"/>
        <v>0</v>
      </c>
      <c r="F242" s="23">
        <f t="shared" si="31"/>
        <v>735.3</v>
      </c>
      <c r="G242" s="23">
        <f t="shared" si="32"/>
        <v>719.81999999999994</v>
      </c>
      <c r="H242" s="23">
        <f t="shared" si="33"/>
        <v>696.6</v>
      </c>
    </row>
    <row r="243" spans="1:8" x14ac:dyDescent="0.3">
      <c r="A243" s="57" t="s">
        <v>3713</v>
      </c>
      <c r="B243" s="109" t="s">
        <v>3714</v>
      </c>
      <c r="C243" s="18">
        <v>774</v>
      </c>
      <c r="D243" s="14">
        <v>0</v>
      </c>
      <c r="E243" s="19">
        <f t="shared" si="30"/>
        <v>0</v>
      </c>
      <c r="F243" s="18">
        <f t="shared" si="31"/>
        <v>735.3</v>
      </c>
      <c r="G243" s="18">
        <f t="shared" si="32"/>
        <v>719.81999999999994</v>
      </c>
      <c r="H243" s="18">
        <f t="shared" si="33"/>
        <v>696.6</v>
      </c>
    </row>
    <row r="244" spans="1:8" x14ac:dyDescent="0.3">
      <c r="A244" s="58" t="s">
        <v>3715</v>
      </c>
      <c r="B244" s="108" t="s">
        <v>3716</v>
      </c>
      <c r="C244" s="60">
        <v>996</v>
      </c>
      <c r="D244" s="21">
        <v>0</v>
      </c>
      <c r="E244" s="22">
        <f t="shared" si="30"/>
        <v>0</v>
      </c>
      <c r="F244" s="23">
        <f t="shared" si="31"/>
        <v>946.2</v>
      </c>
      <c r="G244" s="23">
        <f t="shared" si="32"/>
        <v>926.28</v>
      </c>
      <c r="H244" s="23">
        <f t="shared" si="33"/>
        <v>896.4</v>
      </c>
    </row>
    <row r="245" spans="1:8" x14ac:dyDescent="0.3">
      <c r="A245" s="57" t="s">
        <v>3717</v>
      </c>
      <c r="B245" s="109" t="s">
        <v>3718</v>
      </c>
      <c r="C245" s="18">
        <v>1978</v>
      </c>
      <c r="D245" s="14">
        <v>0</v>
      </c>
      <c r="E245" s="19">
        <f t="shared" si="30"/>
        <v>0</v>
      </c>
      <c r="F245" s="18">
        <f t="shared" si="31"/>
        <v>1879.1</v>
      </c>
      <c r="G245" s="18">
        <f t="shared" si="32"/>
        <v>1839.54</v>
      </c>
      <c r="H245" s="18">
        <f t="shared" si="33"/>
        <v>1780.2</v>
      </c>
    </row>
    <row r="246" spans="1:8" x14ac:dyDescent="0.3">
      <c r="A246" s="58" t="s">
        <v>3719</v>
      </c>
      <c r="B246" s="108" t="s">
        <v>3720</v>
      </c>
      <c r="C246" s="60">
        <v>1078</v>
      </c>
      <c r="D246" s="21">
        <v>0</v>
      </c>
      <c r="E246" s="22">
        <f t="shared" si="30"/>
        <v>0</v>
      </c>
      <c r="F246" s="23">
        <f t="shared" si="31"/>
        <v>1024.0999999999999</v>
      </c>
      <c r="G246" s="23">
        <f t="shared" si="32"/>
        <v>1002.54</v>
      </c>
      <c r="H246" s="23">
        <f t="shared" si="33"/>
        <v>970.2</v>
      </c>
    </row>
    <row r="247" spans="1:8" ht="15.6" customHeight="1" x14ac:dyDescent="0.3">
      <c r="A247" s="99" t="s">
        <v>4367</v>
      </c>
      <c r="B247" s="110"/>
      <c r="C247" s="99"/>
      <c r="D247" s="99"/>
      <c r="E247" s="99"/>
      <c r="F247" s="99"/>
      <c r="G247" s="99"/>
      <c r="H247" s="99"/>
    </row>
    <row r="248" spans="1:8" x14ac:dyDescent="0.3">
      <c r="A248" s="58" t="s">
        <v>3721</v>
      </c>
      <c r="B248" s="108" t="s">
        <v>3722</v>
      </c>
      <c r="C248" s="60">
        <v>1148</v>
      </c>
      <c r="D248" s="21">
        <v>0</v>
      </c>
      <c r="E248" s="22">
        <f t="shared" si="30"/>
        <v>0</v>
      </c>
      <c r="F248" s="23">
        <f t="shared" ref="F248:F256" si="34">C248-C248*5%</f>
        <v>1090.5999999999999</v>
      </c>
      <c r="G248" s="23">
        <f t="shared" ref="G248:G256" si="35">C248-C248*7%</f>
        <v>1067.6399999999999</v>
      </c>
      <c r="H248" s="23">
        <f t="shared" ref="H248:H256" si="36">C248-C248*10%</f>
        <v>1033.2</v>
      </c>
    </row>
    <row r="249" spans="1:8" x14ac:dyDescent="0.3">
      <c r="A249" s="57" t="s">
        <v>3723</v>
      </c>
      <c r="B249" s="109" t="s">
        <v>3724</v>
      </c>
      <c r="C249" s="18">
        <v>2100</v>
      </c>
      <c r="D249" s="14">
        <v>0</v>
      </c>
      <c r="E249" s="19">
        <f t="shared" si="30"/>
        <v>0</v>
      </c>
      <c r="F249" s="18">
        <f t="shared" si="34"/>
        <v>1995</v>
      </c>
      <c r="G249" s="18">
        <f t="shared" si="35"/>
        <v>1953</v>
      </c>
      <c r="H249" s="18">
        <f t="shared" si="36"/>
        <v>1890</v>
      </c>
    </row>
    <row r="250" spans="1:8" x14ac:dyDescent="0.3">
      <c r="A250" s="58" t="s">
        <v>3725</v>
      </c>
      <c r="B250" s="108" t="s">
        <v>3726</v>
      </c>
      <c r="C250" s="60">
        <v>1002</v>
      </c>
      <c r="D250" s="21">
        <v>0</v>
      </c>
      <c r="E250" s="22">
        <f t="shared" si="30"/>
        <v>0</v>
      </c>
      <c r="F250" s="23">
        <f t="shared" si="34"/>
        <v>951.9</v>
      </c>
      <c r="G250" s="23">
        <f t="shared" si="35"/>
        <v>931.86</v>
      </c>
      <c r="H250" s="23">
        <f t="shared" si="36"/>
        <v>901.8</v>
      </c>
    </row>
    <row r="251" spans="1:8" x14ac:dyDescent="0.3">
      <c r="A251" s="57" t="s">
        <v>3727</v>
      </c>
      <c r="B251" s="109" t="s">
        <v>3728</v>
      </c>
      <c r="C251" s="18">
        <v>1791</v>
      </c>
      <c r="D251" s="14">
        <v>0</v>
      </c>
      <c r="E251" s="19">
        <f t="shared" si="30"/>
        <v>0</v>
      </c>
      <c r="F251" s="18">
        <f t="shared" si="34"/>
        <v>1701.45</v>
      </c>
      <c r="G251" s="18">
        <f t="shared" si="35"/>
        <v>1665.6299999999999</v>
      </c>
      <c r="H251" s="18">
        <f t="shared" si="36"/>
        <v>1611.9</v>
      </c>
    </row>
    <row r="252" spans="1:8" x14ac:dyDescent="0.3">
      <c r="A252" s="58" t="s">
        <v>3729</v>
      </c>
      <c r="B252" s="108" t="s">
        <v>3730</v>
      </c>
      <c r="C252" s="60">
        <v>1347</v>
      </c>
      <c r="D252" s="21">
        <v>0</v>
      </c>
      <c r="E252" s="22">
        <f t="shared" si="30"/>
        <v>0</v>
      </c>
      <c r="F252" s="23">
        <f t="shared" si="34"/>
        <v>1279.6500000000001</v>
      </c>
      <c r="G252" s="23">
        <f t="shared" si="35"/>
        <v>1252.71</v>
      </c>
      <c r="H252" s="23">
        <f t="shared" si="36"/>
        <v>1212.3</v>
      </c>
    </row>
    <row r="253" spans="1:8" x14ac:dyDescent="0.3">
      <c r="A253" s="57" t="s">
        <v>3731</v>
      </c>
      <c r="B253" s="109" t="s">
        <v>3732</v>
      </c>
      <c r="C253" s="18">
        <v>1978</v>
      </c>
      <c r="D253" s="14">
        <v>0</v>
      </c>
      <c r="E253" s="19">
        <f t="shared" si="30"/>
        <v>0</v>
      </c>
      <c r="F253" s="18">
        <f t="shared" si="34"/>
        <v>1879.1</v>
      </c>
      <c r="G253" s="18">
        <f t="shared" si="35"/>
        <v>1839.54</v>
      </c>
      <c r="H253" s="18">
        <f t="shared" si="36"/>
        <v>1780.2</v>
      </c>
    </row>
    <row r="254" spans="1:8" x14ac:dyDescent="0.3">
      <c r="A254" s="58" t="s">
        <v>3733</v>
      </c>
      <c r="B254" s="108" t="s">
        <v>3734</v>
      </c>
      <c r="C254" s="60">
        <v>996</v>
      </c>
      <c r="D254" s="21">
        <v>0</v>
      </c>
      <c r="E254" s="22">
        <f t="shared" si="30"/>
        <v>0</v>
      </c>
      <c r="F254" s="23">
        <f t="shared" si="34"/>
        <v>946.2</v>
      </c>
      <c r="G254" s="23">
        <f t="shared" si="35"/>
        <v>926.28</v>
      </c>
      <c r="H254" s="23">
        <f t="shared" si="36"/>
        <v>896.4</v>
      </c>
    </row>
    <row r="255" spans="1:8" x14ac:dyDescent="0.3">
      <c r="A255" s="57" t="s">
        <v>3735</v>
      </c>
      <c r="B255" s="109" t="s">
        <v>3736</v>
      </c>
      <c r="C255" s="18">
        <v>774</v>
      </c>
      <c r="D255" s="14">
        <v>0</v>
      </c>
      <c r="E255" s="19">
        <f t="shared" si="30"/>
        <v>0</v>
      </c>
      <c r="F255" s="18">
        <f t="shared" si="34"/>
        <v>735.3</v>
      </c>
      <c r="G255" s="18">
        <f t="shared" si="35"/>
        <v>719.81999999999994</v>
      </c>
      <c r="H255" s="18">
        <f t="shared" si="36"/>
        <v>696.6</v>
      </c>
    </row>
    <row r="256" spans="1:8" x14ac:dyDescent="0.3">
      <c r="A256" s="58" t="s">
        <v>3737</v>
      </c>
      <c r="B256" s="108" t="s">
        <v>3738</v>
      </c>
      <c r="C256" s="60">
        <v>1078</v>
      </c>
      <c r="D256" s="21">
        <v>0</v>
      </c>
      <c r="E256" s="22">
        <f t="shared" si="30"/>
        <v>0</v>
      </c>
      <c r="F256" s="23">
        <f t="shared" si="34"/>
        <v>1024.0999999999999</v>
      </c>
      <c r="G256" s="23">
        <f t="shared" si="35"/>
        <v>1002.54</v>
      </c>
      <c r="H256" s="23">
        <f t="shared" si="36"/>
        <v>970.2</v>
      </c>
    </row>
    <row r="257" spans="1:8" ht="15.6" customHeight="1" x14ac:dyDescent="0.3">
      <c r="A257" s="99" t="s">
        <v>4368</v>
      </c>
      <c r="B257" s="110"/>
      <c r="C257" s="99"/>
      <c r="D257" s="99"/>
      <c r="E257" s="99"/>
      <c r="F257" s="99"/>
      <c r="G257" s="99"/>
      <c r="H257" s="99"/>
    </row>
    <row r="258" spans="1:8" x14ac:dyDescent="0.3">
      <c r="A258" s="58" t="s">
        <v>3739</v>
      </c>
      <c r="B258" s="108" t="s">
        <v>3740</v>
      </c>
      <c r="C258" s="60">
        <v>1113</v>
      </c>
      <c r="D258" s="21">
        <v>0</v>
      </c>
      <c r="E258" s="22">
        <f t="shared" si="30"/>
        <v>0</v>
      </c>
      <c r="F258" s="23">
        <f t="shared" ref="F258:F271" si="37">C258-C258*5%</f>
        <v>1057.3499999999999</v>
      </c>
      <c r="G258" s="23">
        <f t="shared" ref="G258:G271" si="38">C258-C258*7%</f>
        <v>1035.0899999999999</v>
      </c>
      <c r="H258" s="23">
        <f t="shared" ref="H258:H271" si="39">C258-C258*10%</f>
        <v>1001.7</v>
      </c>
    </row>
    <row r="259" spans="1:8" x14ac:dyDescent="0.3">
      <c r="A259" s="57" t="s">
        <v>3741</v>
      </c>
      <c r="B259" s="109" t="s">
        <v>3742</v>
      </c>
      <c r="C259" s="18">
        <v>945</v>
      </c>
      <c r="D259" s="14">
        <v>0</v>
      </c>
      <c r="E259" s="19">
        <f t="shared" si="30"/>
        <v>0</v>
      </c>
      <c r="F259" s="18">
        <f t="shared" si="37"/>
        <v>897.75</v>
      </c>
      <c r="G259" s="18">
        <f t="shared" si="38"/>
        <v>878.85</v>
      </c>
      <c r="H259" s="18">
        <f t="shared" si="39"/>
        <v>850.5</v>
      </c>
    </row>
    <row r="260" spans="1:8" x14ac:dyDescent="0.3">
      <c r="A260" s="58" t="s">
        <v>3743</v>
      </c>
      <c r="B260" s="108" t="s">
        <v>3744</v>
      </c>
      <c r="C260" s="60">
        <v>1083</v>
      </c>
      <c r="D260" s="21">
        <v>0</v>
      </c>
      <c r="E260" s="22">
        <f t="shared" si="30"/>
        <v>0</v>
      </c>
      <c r="F260" s="23">
        <f t="shared" si="37"/>
        <v>1028.8499999999999</v>
      </c>
      <c r="G260" s="23">
        <f t="shared" si="38"/>
        <v>1007.19</v>
      </c>
      <c r="H260" s="23">
        <f t="shared" si="39"/>
        <v>974.7</v>
      </c>
    </row>
    <row r="261" spans="1:8" x14ac:dyDescent="0.3">
      <c r="A261" s="57" t="s">
        <v>3745</v>
      </c>
      <c r="B261" s="109" t="s">
        <v>3746</v>
      </c>
      <c r="C261" s="18">
        <v>2100</v>
      </c>
      <c r="D261" s="14">
        <v>0</v>
      </c>
      <c r="E261" s="19">
        <f t="shared" si="30"/>
        <v>0</v>
      </c>
      <c r="F261" s="18">
        <f t="shared" si="37"/>
        <v>1995</v>
      </c>
      <c r="G261" s="18">
        <f t="shared" si="38"/>
        <v>1953</v>
      </c>
      <c r="H261" s="18">
        <f t="shared" si="39"/>
        <v>1890</v>
      </c>
    </row>
    <row r="262" spans="1:8" x14ac:dyDescent="0.3">
      <c r="A262" s="58" t="s">
        <v>3747</v>
      </c>
      <c r="B262" s="108" t="s">
        <v>3748</v>
      </c>
      <c r="C262" s="60">
        <v>1978</v>
      </c>
      <c r="D262" s="21">
        <v>0</v>
      </c>
      <c r="E262" s="22">
        <f t="shared" si="30"/>
        <v>0</v>
      </c>
      <c r="F262" s="23">
        <f t="shared" si="37"/>
        <v>1879.1</v>
      </c>
      <c r="G262" s="23">
        <f t="shared" si="38"/>
        <v>1839.54</v>
      </c>
      <c r="H262" s="23">
        <f t="shared" si="39"/>
        <v>1780.2</v>
      </c>
    </row>
    <row r="263" spans="1:8" x14ac:dyDescent="0.3">
      <c r="A263" s="57" t="s">
        <v>3749</v>
      </c>
      <c r="B263" s="109" t="s">
        <v>3750</v>
      </c>
      <c r="C263" s="18">
        <v>730</v>
      </c>
      <c r="D263" s="14">
        <v>0</v>
      </c>
      <c r="E263" s="19">
        <f t="shared" si="30"/>
        <v>0</v>
      </c>
      <c r="F263" s="18">
        <f t="shared" si="37"/>
        <v>693.5</v>
      </c>
      <c r="G263" s="18">
        <f t="shared" si="38"/>
        <v>678.9</v>
      </c>
      <c r="H263" s="18">
        <f t="shared" si="39"/>
        <v>657</v>
      </c>
    </row>
    <row r="264" spans="1:8" x14ac:dyDescent="0.3">
      <c r="A264" s="58" t="s">
        <v>3751</v>
      </c>
      <c r="B264" s="108" t="s">
        <v>3752</v>
      </c>
      <c r="C264" s="60">
        <v>1791</v>
      </c>
      <c r="D264" s="21">
        <v>0</v>
      </c>
      <c r="E264" s="22">
        <f t="shared" si="30"/>
        <v>0</v>
      </c>
      <c r="F264" s="23">
        <f t="shared" si="37"/>
        <v>1701.45</v>
      </c>
      <c r="G264" s="23">
        <f t="shared" si="38"/>
        <v>1665.6299999999999</v>
      </c>
      <c r="H264" s="23">
        <f t="shared" si="39"/>
        <v>1611.9</v>
      </c>
    </row>
    <row r="265" spans="1:8" x14ac:dyDescent="0.3">
      <c r="A265" s="57" t="s">
        <v>3753</v>
      </c>
      <c r="B265" s="109" t="s">
        <v>3754</v>
      </c>
      <c r="C265" s="18">
        <v>996</v>
      </c>
      <c r="D265" s="14">
        <v>0</v>
      </c>
      <c r="E265" s="19">
        <f t="shared" si="30"/>
        <v>0</v>
      </c>
      <c r="F265" s="18">
        <f t="shared" si="37"/>
        <v>946.2</v>
      </c>
      <c r="G265" s="18">
        <f t="shared" si="38"/>
        <v>926.28</v>
      </c>
      <c r="H265" s="18">
        <f t="shared" si="39"/>
        <v>896.4</v>
      </c>
    </row>
    <row r="266" spans="1:8" x14ac:dyDescent="0.3">
      <c r="A266" s="58" t="s">
        <v>3755</v>
      </c>
      <c r="B266" s="108" t="s">
        <v>3756</v>
      </c>
      <c r="C266" s="60">
        <v>1148</v>
      </c>
      <c r="D266" s="21">
        <v>0</v>
      </c>
      <c r="E266" s="22">
        <f t="shared" si="30"/>
        <v>0</v>
      </c>
      <c r="F266" s="23">
        <f t="shared" si="37"/>
        <v>1090.5999999999999</v>
      </c>
      <c r="G266" s="23">
        <f t="shared" si="38"/>
        <v>1067.6399999999999</v>
      </c>
      <c r="H266" s="23">
        <f t="shared" si="39"/>
        <v>1033.2</v>
      </c>
    </row>
    <row r="267" spans="1:8" x14ac:dyDescent="0.3">
      <c r="A267" s="57" t="s">
        <v>3757</v>
      </c>
      <c r="B267" s="109" t="s">
        <v>3758</v>
      </c>
      <c r="C267" s="18">
        <v>2100</v>
      </c>
      <c r="D267" s="14">
        <v>0</v>
      </c>
      <c r="E267" s="19">
        <f t="shared" si="30"/>
        <v>0</v>
      </c>
      <c r="F267" s="18">
        <f t="shared" si="37"/>
        <v>1995</v>
      </c>
      <c r="G267" s="18">
        <f t="shared" si="38"/>
        <v>1953</v>
      </c>
      <c r="H267" s="18">
        <f t="shared" si="39"/>
        <v>1890</v>
      </c>
    </row>
    <row r="268" spans="1:8" x14ac:dyDescent="0.3">
      <c r="A268" s="58" t="s">
        <v>3759</v>
      </c>
      <c r="B268" s="108" t="s">
        <v>3760</v>
      </c>
      <c r="C268" s="60">
        <v>1791</v>
      </c>
      <c r="D268" s="21">
        <v>0</v>
      </c>
      <c r="E268" s="22">
        <f t="shared" si="30"/>
        <v>0</v>
      </c>
      <c r="F268" s="23">
        <f t="shared" si="37"/>
        <v>1701.45</v>
      </c>
      <c r="G268" s="23">
        <f t="shared" si="38"/>
        <v>1665.6299999999999</v>
      </c>
      <c r="H268" s="23">
        <f t="shared" si="39"/>
        <v>1611.9</v>
      </c>
    </row>
    <row r="269" spans="1:8" x14ac:dyDescent="0.3">
      <c r="A269" s="57" t="s">
        <v>3761</v>
      </c>
      <c r="B269" s="109" t="s">
        <v>3762</v>
      </c>
      <c r="C269" s="18">
        <v>774</v>
      </c>
      <c r="D269" s="14">
        <v>0</v>
      </c>
      <c r="E269" s="19">
        <f t="shared" si="30"/>
        <v>0</v>
      </c>
      <c r="F269" s="18">
        <f t="shared" si="37"/>
        <v>735.3</v>
      </c>
      <c r="G269" s="18">
        <f t="shared" si="38"/>
        <v>719.81999999999994</v>
      </c>
      <c r="H269" s="18">
        <f t="shared" si="39"/>
        <v>696.6</v>
      </c>
    </row>
    <row r="270" spans="1:8" x14ac:dyDescent="0.3">
      <c r="A270" s="58" t="s">
        <v>3763</v>
      </c>
      <c r="B270" s="108" t="s">
        <v>3764</v>
      </c>
      <c r="C270" s="60">
        <v>1078</v>
      </c>
      <c r="D270" s="21">
        <v>0</v>
      </c>
      <c r="E270" s="22">
        <f t="shared" si="30"/>
        <v>0</v>
      </c>
      <c r="F270" s="23">
        <f t="shared" si="37"/>
        <v>1024.0999999999999</v>
      </c>
      <c r="G270" s="23">
        <f t="shared" si="38"/>
        <v>1002.54</v>
      </c>
      <c r="H270" s="23">
        <f t="shared" si="39"/>
        <v>970.2</v>
      </c>
    </row>
    <row r="271" spans="1:8" x14ac:dyDescent="0.3">
      <c r="A271" s="57" t="s">
        <v>3765</v>
      </c>
      <c r="B271" s="109" t="s">
        <v>3766</v>
      </c>
      <c r="C271" s="18">
        <v>1078</v>
      </c>
      <c r="D271" s="14">
        <v>0</v>
      </c>
      <c r="E271" s="19">
        <f t="shared" si="30"/>
        <v>0</v>
      </c>
      <c r="F271" s="18">
        <f t="shared" si="37"/>
        <v>1024.0999999999999</v>
      </c>
      <c r="G271" s="18">
        <f t="shared" si="38"/>
        <v>1002.54</v>
      </c>
      <c r="H271" s="18">
        <f t="shared" si="39"/>
        <v>970.2</v>
      </c>
    </row>
    <row r="272" spans="1:8" ht="15.6" customHeight="1" x14ac:dyDescent="0.3">
      <c r="A272" s="99" t="s">
        <v>4369</v>
      </c>
      <c r="B272" s="110"/>
      <c r="C272" s="99"/>
      <c r="D272" s="99"/>
      <c r="E272" s="99"/>
      <c r="F272" s="99"/>
      <c r="G272" s="99"/>
      <c r="H272" s="99"/>
    </row>
    <row r="273" spans="1:8" x14ac:dyDescent="0.3">
      <c r="A273" s="58" t="s">
        <v>3767</v>
      </c>
      <c r="B273" s="108" t="s">
        <v>3768</v>
      </c>
      <c r="C273" s="60">
        <v>774</v>
      </c>
      <c r="D273" s="21">
        <v>0</v>
      </c>
      <c r="E273" s="22">
        <f t="shared" si="30"/>
        <v>0</v>
      </c>
      <c r="F273" s="23">
        <f t="shared" ref="F273:F275" si="40">C273-C273*5%</f>
        <v>735.3</v>
      </c>
      <c r="G273" s="23">
        <f t="shared" ref="G273:G275" si="41">C273-C273*7%</f>
        <v>719.81999999999994</v>
      </c>
      <c r="H273" s="23">
        <f t="shared" ref="H273:H275" si="42">C273-C273*10%</f>
        <v>696.6</v>
      </c>
    </row>
    <row r="274" spans="1:8" x14ac:dyDescent="0.3">
      <c r="A274" s="57" t="s">
        <v>3769</v>
      </c>
      <c r="B274" s="109" t="s">
        <v>3770</v>
      </c>
      <c r="C274" s="18">
        <v>2100</v>
      </c>
      <c r="D274" s="14">
        <v>0</v>
      </c>
      <c r="E274" s="19">
        <f t="shared" si="30"/>
        <v>0</v>
      </c>
      <c r="F274" s="18">
        <f t="shared" si="40"/>
        <v>1995</v>
      </c>
      <c r="G274" s="18">
        <f t="shared" si="41"/>
        <v>1953</v>
      </c>
      <c r="H274" s="18">
        <f t="shared" si="42"/>
        <v>1890</v>
      </c>
    </row>
    <row r="275" spans="1:8" x14ac:dyDescent="0.3">
      <c r="A275" s="58" t="s">
        <v>3771</v>
      </c>
      <c r="B275" s="108" t="s">
        <v>3772</v>
      </c>
      <c r="C275" s="60">
        <v>996</v>
      </c>
      <c r="D275" s="21">
        <v>0</v>
      </c>
      <c r="E275" s="22">
        <f t="shared" si="30"/>
        <v>0</v>
      </c>
      <c r="F275" s="23">
        <f t="shared" si="40"/>
        <v>946.2</v>
      </c>
      <c r="G275" s="23">
        <f t="shared" si="41"/>
        <v>926.28</v>
      </c>
      <c r="H275" s="23">
        <f t="shared" si="42"/>
        <v>896.4</v>
      </c>
    </row>
    <row r="276" spans="1:8" ht="15.6" customHeight="1" x14ac:dyDescent="0.3">
      <c r="A276" s="99" t="s">
        <v>4370</v>
      </c>
      <c r="B276" s="110"/>
      <c r="C276" s="99"/>
      <c r="D276" s="99"/>
      <c r="E276" s="99"/>
      <c r="F276" s="99"/>
      <c r="G276" s="99"/>
      <c r="H276" s="99"/>
    </row>
    <row r="277" spans="1:8" x14ac:dyDescent="0.3">
      <c r="A277" s="58" t="s">
        <v>3773</v>
      </c>
      <c r="B277" s="108" t="s">
        <v>3774</v>
      </c>
      <c r="C277" s="60">
        <v>1347</v>
      </c>
      <c r="D277" s="21">
        <v>0</v>
      </c>
      <c r="E277" s="22">
        <f t="shared" si="30"/>
        <v>0</v>
      </c>
      <c r="F277" s="23">
        <f t="shared" ref="F277:F282" si="43">C277-C277*5%</f>
        <v>1279.6500000000001</v>
      </c>
      <c r="G277" s="23">
        <f t="shared" ref="G277:G282" si="44">C277-C277*7%</f>
        <v>1252.71</v>
      </c>
      <c r="H277" s="23">
        <f t="shared" ref="H277:H282" si="45">C277-C277*10%</f>
        <v>1212.3</v>
      </c>
    </row>
    <row r="278" spans="1:8" x14ac:dyDescent="0.3">
      <c r="A278" s="57" t="s">
        <v>3775</v>
      </c>
      <c r="B278" s="109" t="s">
        <v>3776</v>
      </c>
      <c r="C278" s="18">
        <v>996</v>
      </c>
      <c r="D278" s="14">
        <v>0</v>
      </c>
      <c r="E278" s="19">
        <f t="shared" si="30"/>
        <v>0</v>
      </c>
      <c r="F278" s="18">
        <f t="shared" si="43"/>
        <v>946.2</v>
      </c>
      <c r="G278" s="18">
        <f t="shared" si="44"/>
        <v>926.28</v>
      </c>
      <c r="H278" s="18">
        <f t="shared" si="45"/>
        <v>896.4</v>
      </c>
    </row>
    <row r="279" spans="1:8" x14ac:dyDescent="0.3">
      <c r="A279" s="58" t="s">
        <v>3777</v>
      </c>
      <c r="B279" s="108" t="s">
        <v>3778</v>
      </c>
      <c r="C279" s="60">
        <v>1148</v>
      </c>
      <c r="D279" s="21">
        <v>0</v>
      </c>
      <c r="E279" s="22">
        <f t="shared" si="30"/>
        <v>0</v>
      </c>
      <c r="F279" s="23">
        <f t="shared" si="43"/>
        <v>1090.5999999999999</v>
      </c>
      <c r="G279" s="23">
        <f t="shared" si="44"/>
        <v>1067.6399999999999</v>
      </c>
      <c r="H279" s="23">
        <f t="shared" si="45"/>
        <v>1033.2</v>
      </c>
    </row>
    <row r="280" spans="1:8" x14ac:dyDescent="0.3">
      <c r="A280" s="57" t="s">
        <v>3779</v>
      </c>
      <c r="B280" s="109" t="s">
        <v>3780</v>
      </c>
      <c r="C280" s="18">
        <v>2100</v>
      </c>
      <c r="D280" s="14">
        <v>0</v>
      </c>
      <c r="E280" s="19">
        <f t="shared" ref="E280:E300" si="46">D280*C280</f>
        <v>0</v>
      </c>
      <c r="F280" s="18">
        <f t="shared" si="43"/>
        <v>1995</v>
      </c>
      <c r="G280" s="18">
        <f t="shared" si="44"/>
        <v>1953</v>
      </c>
      <c r="H280" s="18">
        <f t="shared" si="45"/>
        <v>1890</v>
      </c>
    </row>
    <row r="281" spans="1:8" ht="13.8" customHeight="1" x14ac:dyDescent="0.3">
      <c r="A281" s="58" t="s">
        <v>3781</v>
      </c>
      <c r="B281" s="108" t="s">
        <v>3782</v>
      </c>
      <c r="C281" s="60">
        <v>1791</v>
      </c>
      <c r="D281" s="21">
        <v>0</v>
      </c>
      <c r="E281" s="22">
        <f t="shared" si="46"/>
        <v>0</v>
      </c>
      <c r="F281" s="23">
        <f t="shared" si="43"/>
        <v>1701.45</v>
      </c>
      <c r="G281" s="23">
        <f t="shared" si="44"/>
        <v>1665.6299999999999</v>
      </c>
      <c r="H281" s="23">
        <f t="shared" si="45"/>
        <v>1611.9</v>
      </c>
    </row>
    <row r="282" spans="1:8" x14ac:dyDescent="0.3">
      <c r="A282" s="57" t="s">
        <v>3783</v>
      </c>
      <c r="B282" s="109" t="s">
        <v>3784</v>
      </c>
      <c r="C282" s="18">
        <v>774</v>
      </c>
      <c r="D282" s="14">
        <v>0</v>
      </c>
      <c r="E282" s="19">
        <f t="shared" si="46"/>
        <v>0</v>
      </c>
      <c r="F282" s="18">
        <f t="shared" si="43"/>
        <v>735.3</v>
      </c>
      <c r="G282" s="18">
        <f t="shared" si="44"/>
        <v>719.81999999999994</v>
      </c>
      <c r="H282" s="18">
        <f t="shared" si="45"/>
        <v>696.6</v>
      </c>
    </row>
    <row r="283" spans="1:8" ht="15.6" customHeight="1" x14ac:dyDescent="0.3">
      <c r="A283" s="99" t="s">
        <v>4371</v>
      </c>
      <c r="B283" s="110"/>
      <c r="C283" s="99"/>
      <c r="D283" s="99"/>
      <c r="E283" s="99"/>
      <c r="F283" s="99"/>
      <c r="G283" s="99"/>
      <c r="H283" s="99"/>
    </row>
    <row r="284" spans="1:8" ht="13.8" customHeight="1" x14ac:dyDescent="0.3">
      <c r="A284" s="58" t="s">
        <v>3785</v>
      </c>
      <c r="B284" s="108" t="s">
        <v>3786</v>
      </c>
      <c r="C284" s="60">
        <v>940</v>
      </c>
      <c r="D284" s="21">
        <v>0</v>
      </c>
      <c r="E284" s="22">
        <f t="shared" si="46"/>
        <v>0</v>
      </c>
      <c r="F284" s="23">
        <f t="shared" ref="F284:F289" si="47">C284-C284*5%</f>
        <v>893</v>
      </c>
      <c r="G284" s="23">
        <f t="shared" ref="G284:G289" si="48">C284-C284*7%</f>
        <v>874.2</v>
      </c>
      <c r="H284" s="23">
        <f t="shared" ref="H284:H289" si="49">C284-C284*10%</f>
        <v>846</v>
      </c>
    </row>
    <row r="285" spans="1:8" x14ac:dyDescent="0.3">
      <c r="A285" s="57" t="s">
        <v>3787</v>
      </c>
      <c r="B285" s="109" t="s">
        <v>3788</v>
      </c>
      <c r="C285" s="18">
        <v>1148</v>
      </c>
      <c r="D285" s="14">
        <v>0</v>
      </c>
      <c r="E285" s="19">
        <f t="shared" si="46"/>
        <v>0</v>
      </c>
      <c r="F285" s="18">
        <f t="shared" si="47"/>
        <v>1090.5999999999999</v>
      </c>
      <c r="G285" s="18">
        <f t="shared" si="48"/>
        <v>1067.6399999999999</v>
      </c>
      <c r="H285" s="18">
        <f t="shared" si="49"/>
        <v>1033.2</v>
      </c>
    </row>
    <row r="286" spans="1:8" ht="13.8" customHeight="1" x14ac:dyDescent="0.3">
      <c r="A286" s="58" t="s">
        <v>3789</v>
      </c>
      <c r="B286" s="108" t="s">
        <v>3790</v>
      </c>
      <c r="C286" s="60">
        <v>774</v>
      </c>
      <c r="D286" s="21">
        <v>0</v>
      </c>
      <c r="E286" s="22">
        <f t="shared" si="46"/>
        <v>0</v>
      </c>
      <c r="F286" s="23">
        <f t="shared" si="47"/>
        <v>735.3</v>
      </c>
      <c r="G286" s="23">
        <f t="shared" si="48"/>
        <v>719.81999999999994</v>
      </c>
      <c r="H286" s="23">
        <f t="shared" si="49"/>
        <v>696.6</v>
      </c>
    </row>
    <row r="287" spans="1:8" x14ac:dyDescent="0.3">
      <c r="A287" s="57" t="s">
        <v>3791</v>
      </c>
      <c r="B287" s="109" t="s">
        <v>3792</v>
      </c>
      <c r="C287" s="18">
        <v>1791</v>
      </c>
      <c r="D287" s="14">
        <v>0</v>
      </c>
      <c r="E287" s="19">
        <f t="shared" si="46"/>
        <v>0</v>
      </c>
      <c r="F287" s="18">
        <f t="shared" si="47"/>
        <v>1701.45</v>
      </c>
      <c r="G287" s="18">
        <f t="shared" si="48"/>
        <v>1665.6299999999999</v>
      </c>
      <c r="H287" s="18">
        <f t="shared" si="49"/>
        <v>1611.9</v>
      </c>
    </row>
    <row r="288" spans="1:8" ht="13.8" customHeight="1" x14ac:dyDescent="0.3">
      <c r="A288" s="58" t="s">
        <v>3793</v>
      </c>
      <c r="B288" s="108" t="s">
        <v>3794</v>
      </c>
      <c r="C288" s="60">
        <v>2100</v>
      </c>
      <c r="D288" s="21">
        <v>0</v>
      </c>
      <c r="E288" s="22">
        <f t="shared" si="46"/>
        <v>0</v>
      </c>
      <c r="F288" s="23">
        <f t="shared" si="47"/>
        <v>1995</v>
      </c>
      <c r="G288" s="23">
        <f t="shared" si="48"/>
        <v>1953</v>
      </c>
      <c r="H288" s="23">
        <f t="shared" si="49"/>
        <v>1890</v>
      </c>
    </row>
    <row r="289" spans="1:8" x14ac:dyDescent="0.3">
      <c r="A289" s="57" t="s">
        <v>3795</v>
      </c>
      <c r="B289" s="109" t="s">
        <v>3796</v>
      </c>
      <c r="C289" s="18">
        <v>1978</v>
      </c>
      <c r="D289" s="14">
        <v>0</v>
      </c>
      <c r="E289" s="19">
        <f t="shared" si="46"/>
        <v>0</v>
      </c>
      <c r="F289" s="18">
        <f t="shared" si="47"/>
        <v>1879.1</v>
      </c>
      <c r="G289" s="18">
        <f t="shared" si="48"/>
        <v>1839.54</v>
      </c>
      <c r="H289" s="18">
        <f t="shared" si="49"/>
        <v>1780.2</v>
      </c>
    </row>
    <row r="290" spans="1:8" ht="15.6" customHeight="1" x14ac:dyDescent="0.3">
      <c r="A290" s="99" t="s">
        <v>4372</v>
      </c>
      <c r="B290" s="110"/>
      <c r="C290" s="99"/>
      <c r="D290" s="99"/>
      <c r="E290" s="99"/>
      <c r="F290" s="99"/>
      <c r="G290" s="99"/>
      <c r="H290" s="99"/>
    </row>
    <row r="291" spans="1:8" ht="13.8" customHeight="1" x14ac:dyDescent="0.3">
      <c r="A291" s="58" t="s">
        <v>3797</v>
      </c>
      <c r="B291" s="108" t="s">
        <v>3798</v>
      </c>
      <c r="C291" s="60">
        <v>1791</v>
      </c>
      <c r="D291" s="21">
        <v>0</v>
      </c>
      <c r="E291" s="22">
        <f t="shared" si="46"/>
        <v>0</v>
      </c>
      <c r="F291" s="23">
        <v>1027.9000000000001</v>
      </c>
      <c r="G291" s="23">
        <v>1006.26</v>
      </c>
      <c r="H291" s="23">
        <v>973.8</v>
      </c>
    </row>
    <row r="292" spans="1:8" ht="15.6" customHeight="1" x14ac:dyDescent="0.3">
      <c r="A292" s="99" t="s">
        <v>4373</v>
      </c>
      <c r="B292" s="110"/>
      <c r="C292" s="99"/>
      <c r="D292" s="99"/>
      <c r="E292" s="99"/>
      <c r="F292" s="99"/>
      <c r="G292" s="99"/>
      <c r="H292" s="99"/>
    </row>
    <row r="293" spans="1:8" ht="13.8" customHeight="1" x14ac:dyDescent="0.3">
      <c r="A293" s="58" t="s">
        <v>3799</v>
      </c>
      <c r="B293" s="108" t="s">
        <v>3800</v>
      </c>
      <c r="C293" s="60">
        <v>867</v>
      </c>
      <c r="D293" s="21">
        <v>0</v>
      </c>
      <c r="E293" s="22">
        <f t="shared" si="46"/>
        <v>0</v>
      </c>
      <c r="F293" s="23">
        <v>1027.9000000000001</v>
      </c>
      <c r="G293" s="23">
        <v>1006.26</v>
      </c>
      <c r="H293" s="23">
        <v>973.8</v>
      </c>
    </row>
    <row r="294" spans="1:8" x14ac:dyDescent="0.3">
      <c r="A294" s="57" t="s">
        <v>3801</v>
      </c>
      <c r="B294" s="109" t="s">
        <v>3802</v>
      </c>
      <c r="C294" s="18">
        <v>867</v>
      </c>
      <c r="D294" s="14">
        <v>0</v>
      </c>
      <c r="E294" s="19">
        <f t="shared" si="46"/>
        <v>0</v>
      </c>
      <c r="F294" s="18">
        <v>1027.9000000000001</v>
      </c>
      <c r="G294" s="18">
        <v>1006.26</v>
      </c>
      <c r="H294" s="18">
        <v>973.8</v>
      </c>
    </row>
    <row r="295" spans="1:8" ht="13.8" customHeight="1" x14ac:dyDescent="0.3">
      <c r="A295" s="58" t="s">
        <v>3803</v>
      </c>
      <c r="B295" s="108" t="s">
        <v>3804</v>
      </c>
      <c r="C295" s="60">
        <v>1791</v>
      </c>
      <c r="D295" s="21">
        <v>0</v>
      </c>
      <c r="E295" s="22">
        <f t="shared" si="46"/>
        <v>0</v>
      </c>
      <c r="F295" s="23">
        <v>1027.9000000000001</v>
      </c>
      <c r="G295" s="23">
        <v>1006.26</v>
      </c>
      <c r="H295" s="23">
        <v>973.8</v>
      </c>
    </row>
    <row r="296" spans="1:8" x14ac:dyDescent="0.3">
      <c r="A296" s="57" t="s">
        <v>3805</v>
      </c>
      <c r="B296" s="109" t="s">
        <v>3806</v>
      </c>
      <c r="C296" s="18">
        <v>730</v>
      </c>
      <c r="D296" s="14">
        <v>0</v>
      </c>
      <c r="E296" s="19">
        <f t="shared" si="46"/>
        <v>0</v>
      </c>
      <c r="F296" s="18">
        <v>1027.9000000000001</v>
      </c>
      <c r="G296" s="18">
        <v>1006.26</v>
      </c>
      <c r="H296" s="18">
        <v>973.8</v>
      </c>
    </row>
    <row r="297" spans="1:8" ht="13.8" customHeight="1" x14ac:dyDescent="0.3">
      <c r="A297" s="58" t="s">
        <v>3807</v>
      </c>
      <c r="B297" s="108" t="s">
        <v>3808</v>
      </c>
      <c r="C297" s="60">
        <v>867</v>
      </c>
      <c r="D297" s="21">
        <v>0</v>
      </c>
      <c r="E297" s="22">
        <f t="shared" si="46"/>
        <v>0</v>
      </c>
      <c r="F297" s="23">
        <v>1027.9000000000001</v>
      </c>
      <c r="G297" s="23">
        <v>1006.26</v>
      </c>
      <c r="H297" s="23">
        <v>973.8</v>
      </c>
    </row>
    <row r="298" spans="1:8" x14ac:dyDescent="0.3">
      <c r="A298" s="57" t="s">
        <v>3809</v>
      </c>
      <c r="B298" s="109" t="s">
        <v>3810</v>
      </c>
      <c r="C298" s="18">
        <v>774</v>
      </c>
      <c r="D298" s="14">
        <v>0</v>
      </c>
      <c r="E298" s="19">
        <f t="shared" si="46"/>
        <v>0</v>
      </c>
      <c r="F298" s="18">
        <v>1027.9000000000001</v>
      </c>
      <c r="G298" s="18">
        <v>1006.26</v>
      </c>
      <c r="H298" s="18">
        <v>973.8</v>
      </c>
    </row>
    <row r="299" spans="1:8" ht="13.8" customHeight="1" x14ac:dyDescent="0.3">
      <c r="A299" s="58" t="s">
        <v>3811</v>
      </c>
      <c r="B299" s="108" t="s">
        <v>3812</v>
      </c>
      <c r="C299" s="60">
        <v>774</v>
      </c>
      <c r="D299" s="21">
        <v>0</v>
      </c>
      <c r="E299" s="22">
        <f t="shared" si="46"/>
        <v>0</v>
      </c>
      <c r="F299" s="23">
        <v>1027.9000000000001</v>
      </c>
      <c r="G299" s="23">
        <v>1006.26</v>
      </c>
      <c r="H299" s="23">
        <v>973.8</v>
      </c>
    </row>
    <row r="300" spans="1:8" x14ac:dyDescent="0.3">
      <c r="A300" s="57" t="s">
        <v>3813</v>
      </c>
      <c r="B300" s="109" t="s">
        <v>3814</v>
      </c>
      <c r="C300" s="18">
        <v>774</v>
      </c>
      <c r="D300" s="14">
        <v>0</v>
      </c>
      <c r="E300" s="19">
        <f t="shared" si="46"/>
        <v>0</v>
      </c>
      <c r="F300" s="18">
        <v>1027.9000000000001</v>
      </c>
      <c r="G300" s="18">
        <v>1006.26</v>
      </c>
      <c r="H300" s="18">
        <v>973.8</v>
      </c>
    </row>
    <row r="301" spans="1:8" ht="15.6" customHeight="1" x14ac:dyDescent="0.3">
      <c r="A301" s="99" t="s">
        <v>4374</v>
      </c>
      <c r="B301" s="110"/>
      <c r="C301" s="99"/>
      <c r="D301" s="99"/>
      <c r="E301" s="99"/>
      <c r="F301" s="99"/>
      <c r="G301" s="99"/>
      <c r="H301" s="99"/>
    </row>
    <row r="302" spans="1:8" ht="13.8" customHeight="1" x14ac:dyDescent="0.3">
      <c r="A302" s="58" t="s">
        <v>3815</v>
      </c>
      <c r="B302" s="108" t="s">
        <v>3816</v>
      </c>
      <c r="C302" s="60">
        <v>1083</v>
      </c>
      <c r="D302" s="21">
        <v>0</v>
      </c>
      <c r="E302" s="22">
        <f t="shared" ref="E302:E344" si="50">D302*C302</f>
        <v>0</v>
      </c>
      <c r="F302" s="23">
        <v>1027.9000000000001</v>
      </c>
      <c r="G302" s="23">
        <v>1006.26</v>
      </c>
      <c r="H302" s="23">
        <v>973.8</v>
      </c>
    </row>
    <row r="303" spans="1:8" x14ac:dyDescent="0.3">
      <c r="A303" s="57" t="s">
        <v>3817</v>
      </c>
      <c r="B303" s="109" t="s">
        <v>3818</v>
      </c>
      <c r="C303" s="18">
        <v>1791</v>
      </c>
      <c r="D303" s="14">
        <v>0</v>
      </c>
      <c r="E303" s="19">
        <f t="shared" si="50"/>
        <v>0</v>
      </c>
      <c r="F303" s="18">
        <v>1027.9000000000001</v>
      </c>
      <c r="G303" s="18">
        <v>1006.26</v>
      </c>
      <c r="H303" s="18">
        <v>973.8</v>
      </c>
    </row>
    <row r="304" spans="1:8" ht="13.8" customHeight="1" x14ac:dyDescent="0.3">
      <c r="A304" s="58" t="s">
        <v>3819</v>
      </c>
      <c r="B304" s="108" t="s">
        <v>3820</v>
      </c>
      <c r="C304" s="60">
        <v>774</v>
      </c>
      <c r="D304" s="21">
        <v>0</v>
      </c>
      <c r="E304" s="22">
        <f t="shared" si="50"/>
        <v>0</v>
      </c>
      <c r="F304" s="23">
        <v>1027.9000000000001</v>
      </c>
      <c r="G304" s="23">
        <v>1006.26</v>
      </c>
      <c r="H304" s="23">
        <v>973.8</v>
      </c>
    </row>
    <row r="305" spans="1:8" ht="15.6" x14ac:dyDescent="0.3">
      <c r="A305" s="99" t="s">
        <v>4375</v>
      </c>
      <c r="B305" s="110"/>
      <c r="C305" s="99"/>
      <c r="D305" s="99"/>
      <c r="E305" s="99"/>
      <c r="F305" s="99"/>
      <c r="G305" s="99"/>
      <c r="H305" s="99"/>
    </row>
    <row r="306" spans="1:8" ht="13.8" customHeight="1" x14ac:dyDescent="0.3">
      <c r="A306" s="58" t="s">
        <v>3821</v>
      </c>
      <c r="B306" s="108" t="s">
        <v>3822</v>
      </c>
      <c r="C306" s="60">
        <v>867</v>
      </c>
      <c r="D306" s="21">
        <v>0</v>
      </c>
      <c r="E306" s="22">
        <f t="shared" si="50"/>
        <v>0</v>
      </c>
      <c r="F306" s="23">
        <v>1027.9000000000001</v>
      </c>
      <c r="G306" s="23">
        <v>1006.26</v>
      </c>
      <c r="H306" s="23">
        <v>973.8</v>
      </c>
    </row>
    <row r="307" spans="1:8" x14ac:dyDescent="0.3">
      <c r="A307" s="57" t="s">
        <v>3823</v>
      </c>
      <c r="B307" s="109" t="s">
        <v>3824</v>
      </c>
      <c r="C307" s="18">
        <v>1148</v>
      </c>
      <c r="D307" s="14">
        <v>0</v>
      </c>
      <c r="E307" s="19">
        <f t="shared" si="50"/>
        <v>0</v>
      </c>
      <c r="F307" s="18">
        <v>1027.9000000000001</v>
      </c>
      <c r="G307" s="18">
        <v>1006.26</v>
      </c>
      <c r="H307" s="18">
        <v>973.8</v>
      </c>
    </row>
    <row r="308" spans="1:8" ht="13.8" customHeight="1" x14ac:dyDescent="0.3">
      <c r="A308" s="58" t="s">
        <v>3825</v>
      </c>
      <c r="B308" s="108" t="s">
        <v>3826</v>
      </c>
      <c r="C308" s="60">
        <v>867</v>
      </c>
      <c r="D308" s="21">
        <v>0</v>
      </c>
      <c r="E308" s="22">
        <f t="shared" si="50"/>
        <v>0</v>
      </c>
      <c r="F308" s="23">
        <v>1027.9000000000001</v>
      </c>
      <c r="G308" s="23">
        <v>1006.26</v>
      </c>
      <c r="H308" s="23">
        <v>973.8</v>
      </c>
    </row>
    <row r="309" spans="1:8" x14ac:dyDescent="0.3">
      <c r="A309" s="57" t="s">
        <v>3827</v>
      </c>
      <c r="B309" s="109" t="s">
        <v>3828</v>
      </c>
      <c r="C309" s="18">
        <v>774</v>
      </c>
      <c r="D309" s="14">
        <v>0</v>
      </c>
      <c r="E309" s="19">
        <f t="shared" si="50"/>
        <v>0</v>
      </c>
      <c r="F309" s="18">
        <v>1027.9000000000001</v>
      </c>
      <c r="G309" s="18">
        <v>1006.26</v>
      </c>
      <c r="H309" s="18">
        <v>973.8</v>
      </c>
    </row>
    <row r="310" spans="1:8" ht="13.8" customHeight="1" x14ac:dyDescent="0.3">
      <c r="A310" s="58" t="s">
        <v>3829</v>
      </c>
      <c r="B310" s="108" t="s">
        <v>3830</v>
      </c>
      <c r="C310" s="60">
        <v>1791</v>
      </c>
      <c r="D310" s="21">
        <v>0</v>
      </c>
      <c r="E310" s="22">
        <f t="shared" si="50"/>
        <v>0</v>
      </c>
      <c r="F310" s="23">
        <v>1027.9000000000001</v>
      </c>
      <c r="G310" s="23">
        <v>1006.26</v>
      </c>
      <c r="H310" s="23">
        <v>973.8</v>
      </c>
    </row>
    <row r="311" spans="1:8" ht="15.6" customHeight="1" x14ac:dyDescent="0.3">
      <c r="A311" s="99" t="s">
        <v>4376</v>
      </c>
      <c r="B311" s="110"/>
      <c r="C311" s="99"/>
      <c r="D311" s="99"/>
      <c r="E311" s="99"/>
      <c r="F311" s="99"/>
      <c r="G311" s="99"/>
      <c r="H311" s="99"/>
    </row>
    <row r="312" spans="1:8" ht="13.8" customHeight="1" x14ac:dyDescent="0.3">
      <c r="A312" s="58" t="s">
        <v>3831</v>
      </c>
      <c r="B312" s="108" t="s">
        <v>3832</v>
      </c>
      <c r="C312" s="60">
        <v>757</v>
      </c>
      <c r="D312" s="21">
        <v>0</v>
      </c>
      <c r="E312" s="22">
        <f t="shared" si="50"/>
        <v>0</v>
      </c>
      <c r="F312" s="23">
        <v>1027.9000000000001</v>
      </c>
      <c r="G312" s="23">
        <v>1006.26</v>
      </c>
      <c r="H312" s="23">
        <v>973.8</v>
      </c>
    </row>
    <row r="313" spans="1:8" ht="15.6" customHeight="1" x14ac:dyDescent="0.3">
      <c r="A313" s="99" t="s">
        <v>4377</v>
      </c>
      <c r="B313" s="110"/>
      <c r="C313" s="99"/>
      <c r="D313" s="99"/>
      <c r="E313" s="99"/>
      <c r="F313" s="99"/>
      <c r="G313" s="99"/>
      <c r="H313" s="99"/>
    </row>
    <row r="314" spans="1:8" ht="13.8" customHeight="1" x14ac:dyDescent="0.3">
      <c r="A314" s="58" t="s">
        <v>2607</v>
      </c>
      <c r="B314" s="108" t="s">
        <v>3833</v>
      </c>
      <c r="C314" s="60">
        <v>940</v>
      </c>
      <c r="D314" s="21">
        <v>0</v>
      </c>
      <c r="E314" s="22">
        <f t="shared" si="50"/>
        <v>0</v>
      </c>
      <c r="F314" s="23">
        <v>1027.9000000000001</v>
      </c>
      <c r="G314" s="23">
        <v>1006.26</v>
      </c>
      <c r="H314" s="23">
        <v>973.8</v>
      </c>
    </row>
    <row r="315" spans="1:8" x14ac:dyDescent="0.3">
      <c r="A315" s="57" t="s">
        <v>3834</v>
      </c>
      <c r="B315" s="109" t="s">
        <v>3835</v>
      </c>
      <c r="C315" s="18">
        <v>2100</v>
      </c>
      <c r="D315" s="14">
        <v>0</v>
      </c>
      <c r="E315" s="19">
        <f t="shared" si="50"/>
        <v>0</v>
      </c>
      <c r="F315" s="18">
        <v>1027.9000000000001</v>
      </c>
      <c r="G315" s="18">
        <v>1006.26</v>
      </c>
      <c r="H315" s="18">
        <v>973.8</v>
      </c>
    </row>
    <row r="316" spans="1:8" ht="13.8" customHeight="1" x14ac:dyDescent="0.3">
      <c r="A316" s="58" t="s">
        <v>3836</v>
      </c>
      <c r="B316" s="108" t="s">
        <v>3837</v>
      </c>
      <c r="C316" s="60">
        <v>940</v>
      </c>
      <c r="D316" s="21">
        <v>0</v>
      </c>
      <c r="E316" s="22">
        <f t="shared" si="50"/>
        <v>0</v>
      </c>
      <c r="F316" s="23">
        <v>1027.9000000000001</v>
      </c>
      <c r="G316" s="23">
        <v>1006.26</v>
      </c>
      <c r="H316" s="23">
        <v>973.8</v>
      </c>
    </row>
    <row r="317" spans="1:8" ht="15.6" x14ac:dyDescent="0.3">
      <c r="A317" s="99" t="s">
        <v>4378</v>
      </c>
      <c r="B317" s="110"/>
      <c r="C317" s="99"/>
      <c r="D317" s="99"/>
      <c r="E317" s="99"/>
      <c r="F317" s="99"/>
      <c r="G317" s="99"/>
      <c r="H317" s="99"/>
    </row>
    <row r="318" spans="1:8" ht="13.8" customHeight="1" x14ac:dyDescent="0.3">
      <c r="A318" s="58" t="s">
        <v>3838</v>
      </c>
      <c r="B318" s="108" t="s">
        <v>3839</v>
      </c>
      <c r="C318" s="60">
        <v>730</v>
      </c>
      <c r="D318" s="21">
        <v>0</v>
      </c>
      <c r="E318" s="22">
        <f t="shared" si="50"/>
        <v>0</v>
      </c>
      <c r="F318" s="23">
        <v>1027.9000000000001</v>
      </c>
      <c r="G318" s="23">
        <v>1006.26</v>
      </c>
      <c r="H318" s="23">
        <v>973.8</v>
      </c>
    </row>
    <row r="319" spans="1:8" x14ac:dyDescent="0.3">
      <c r="A319" s="57" t="s">
        <v>3840</v>
      </c>
      <c r="B319" s="109" t="s">
        <v>3841</v>
      </c>
      <c r="C319" s="18">
        <v>1791</v>
      </c>
      <c r="D319" s="14">
        <v>0</v>
      </c>
      <c r="E319" s="19">
        <f t="shared" si="50"/>
        <v>0</v>
      </c>
      <c r="F319" s="18">
        <v>1027.9000000000001</v>
      </c>
      <c r="G319" s="18">
        <v>1006.26</v>
      </c>
      <c r="H319" s="18">
        <v>973.8</v>
      </c>
    </row>
    <row r="320" spans="1:8" ht="13.8" customHeight="1" x14ac:dyDescent="0.3">
      <c r="A320" s="58" t="s">
        <v>3842</v>
      </c>
      <c r="B320" s="108" t="s">
        <v>3843</v>
      </c>
      <c r="C320" s="60">
        <v>1791</v>
      </c>
      <c r="D320" s="21">
        <v>0</v>
      </c>
      <c r="E320" s="22">
        <f t="shared" si="50"/>
        <v>0</v>
      </c>
      <c r="F320" s="23">
        <v>1027.9000000000001</v>
      </c>
      <c r="G320" s="23">
        <v>1006.26</v>
      </c>
      <c r="H320" s="23">
        <v>973.8</v>
      </c>
    </row>
    <row r="321" spans="1:8" x14ac:dyDescent="0.3">
      <c r="A321" s="57" t="s">
        <v>3844</v>
      </c>
      <c r="B321" s="109" t="s">
        <v>3845</v>
      </c>
      <c r="C321" s="18">
        <v>730</v>
      </c>
      <c r="D321" s="14">
        <v>0</v>
      </c>
      <c r="E321" s="19">
        <f t="shared" si="50"/>
        <v>0</v>
      </c>
      <c r="F321" s="18">
        <v>1027.9000000000001</v>
      </c>
      <c r="G321" s="18">
        <v>1006.26</v>
      </c>
      <c r="H321" s="18">
        <v>973.8</v>
      </c>
    </row>
    <row r="322" spans="1:8" ht="13.8" customHeight="1" x14ac:dyDescent="0.3">
      <c r="A322" s="58" t="s">
        <v>3846</v>
      </c>
      <c r="B322" s="108" t="s">
        <v>3847</v>
      </c>
      <c r="C322" s="60">
        <v>1791</v>
      </c>
      <c r="D322" s="21">
        <v>0</v>
      </c>
      <c r="E322" s="22">
        <f t="shared" si="50"/>
        <v>0</v>
      </c>
      <c r="F322" s="23">
        <v>1027.9000000000001</v>
      </c>
      <c r="G322" s="23">
        <v>1006.26</v>
      </c>
      <c r="H322" s="23">
        <v>973.8</v>
      </c>
    </row>
    <row r="323" spans="1:8" x14ac:dyDescent="0.3">
      <c r="A323" s="57" t="s">
        <v>3848</v>
      </c>
      <c r="B323" s="109" t="s">
        <v>3849</v>
      </c>
      <c r="C323" s="18">
        <v>730</v>
      </c>
      <c r="D323" s="14">
        <v>0</v>
      </c>
      <c r="E323" s="19">
        <f t="shared" si="50"/>
        <v>0</v>
      </c>
      <c r="F323" s="18">
        <v>1027.9000000000001</v>
      </c>
      <c r="G323" s="18">
        <v>1006.26</v>
      </c>
      <c r="H323" s="18">
        <v>973.8</v>
      </c>
    </row>
    <row r="324" spans="1:8" ht="13.8" customHeight="1" x14ac:dyDescent="0.3">
      <c r="A324" s="58" t="s">
        <v>3850</v>
      </c>
      <c r="B324" s="108" t="s">
        <v>3851</v>
      </c>
      <c r="C324" s="60">
        <v>1791</v>
      </c>
      <c r="D324" s="21">
        <v>0</v>
      </c>
      <c r="E324" s="22">
        <f t="shared" si="50"/>
        <v>0</v>
      </c>
      <c r="F324" s="23">
        <v>1027.9000000000001</v>
      </c>
      <c r="G324" s="23">
        <v>1006.26</v>
      </c>
      <c r="H324" s="23">
        <v>973.8</v>
      </c>
    </row>
    <row r="325" spans="1:8" x14ac:dyDescent="0.3">
      <c r="A325" s="57" t="s">
        <v>3852</v>
      </c>
      <c r="B325" s="109" t="s">
        <v>3853</v>
      </c>
      <c r="C325" s="18">
        <v>730</v>
      </c>
      <c r="D325" s="14">
        <v>0</v>
      </c>
      <c r="E325" s="19">
        <f t="shared" si="50"/>
        <v>0</v>
      </c>
      <c r="F325" s="18">
        <v>1027.9000000000001</v>
      </c>
      <c r="G325" s="18">
        <v>1006.26</v>
      </c>
      <c r="H325" s="18">
        <v>973.8</v>
      </c>
    </row>
    <row r="326" spans="1:8" ht="15.6" customHeight="1" x14ac:dyDescent="0.3">
      <c r="A326" s="99" t="s">
        <v>4379</v>
      </c>
      <c r="B326" s="110"/>
      <c r="C326" s="99"/>
      <c r="D326" s="99"/>
      <c r="E326" s="99"/>
      <c r="F326" s="99"/>
      <c r="G326" s="99"/>
      <c r="H326" s="99"/>
    </row>
    <row r="327" spans="1:8" ht="13.8" customHeight="1" x14ac:dyDescent="0.3">
      <c r="A327" s="58" t="s">
        <v>3854</v>
      </c>
      <c r="B327" s="108" t="s">
        <v>3855</v>
      </c>
      <c r="C327" s="60">
        <v>730</v>
      </c>
      <c r="D327" s="21">
        <v>0</v>
      </c>
      <c r="E327" s="22">
        <f t="shared" si="50"/>
        <v>0</v>
      </c>
      <c r="F327" s="23">
        <v>1027.9000000000001</v>
      </c>
      <c r="G327" s="23">
        <v>1006.26</v>
      </c>
      <c r="H327" s="23">
        <v>973.8</v>
      </c>
    </row>
    <row r="328" spans="1:8" x14ac:dyDescent="0.3">
      <c r="A328" s="57" t="s">
        <v>3856</v>
      </c>
      <c r="B328" s="109" t="s">
        <v>3857</v>
      </c>
      <c r="C328" s="18">
        <v>1072</v>
      </c>
      <c r="D328" s="14">
        <v>0</v>
      </c>
      <c r="E328" s="19">
        <f t="shared" si="50"/>
        <v>0</v>
      </c>
      <c r="F328" s="18">
        <v>1027.9000000000001</v>
      </c>
      <c r="G328" s="18">
        <v>1006.26</v>
      </c>
      <c r="H328" s="18">
        <v>973.8</v>
      </c>
    </row>
    <row r="329" spans="1:8" ht="13.8" customHeight="1" x14ac:dyDescent="0.3">
      <c r="A329" s="58" t="s">
        <v>3858</v>
      </c>
      <c r="B329" s="108" t="s">
        <v>3859</v>
      </c>
      <c r="C329" s="60">
        <v>1072</v>
      </c>
      <c r="D329" s="21">
        <v>0</v>
      </c>
      <c r="E329" s="22">
        <f t="shared" si="50"/>
        <v>0</v>
      </c>
      <c r="F329" s="23">
        <v>1027.9000000000001</v>
      </c>
      <c r="G329" s="23">
        <v>1006.26</v>
      </c>
      <c r="H329" s="23">
        <v>973.8</v>
      </c>
    </row>
    <row r="330" spans="1:8" ht="15.6" x14ac:dyDescent="0.3">
      <c r="A330" s="99" t="s">
        <v>4380</v>
      </c>
      <c r="B330" s="110"/>
      <c r="C330" s="99"/>
      <c r="D330" s="99"/>
      <c r="E330" s="99"/>
      <c r="F330" s="99"/>
      <c r="G330" s="99"/>
      <c r="H330" s="99"/>
    </row>
    <row r="331" spans="1:8" ht="13.8" customHeight="1" x14ac:dyDescent="0.3">
      <c r="A331" s="58" t="s">
        <v>3860</v>
      </c>
      <c r="B331" s="108" t="s">
        <v>3861</v>
      </c>
      <c r="C331" s="60">
        <v>1137</v>
      </c>
      <c r="D331" s="21">
        <v>0</v>
      </c>
      <c r="E331" s="22">
        <f t="shared" si="50"/>
        <v>0</v>
      </c>
      <c r="F331" s="23">
        <v>1027.9000000000001</v>
      </c>
      <c r="G331" s="23">
        <v>1006.26</v>
      </c>
      <c r="H331" s="23">
        <v>973.8</v>
      </c>
    </row>
    <row r="332" spans="1:8" ht="15.6" x14ac:dyDescent="0.3">
      <c r="A332" s="99" t="s">
        <v>4381</v>
      </c>
      <c r="B332" s="110"/>
      <c r="C332" s="99"/>
      <c r="D332" s="99"/>
      <c r="E332" s="99"/>
      <c r="F332" s="99"/>
      <c r="G332" s="99"/>
      <c r="H332" s="99"/>
    </row>
    <row r="333" spans="1:8" ht="13.8" customHeight="1" x14ac:dyDescent="0.3">
      <c r="A333" s="58" t="s">
        <v>3862</v>
      </c>
      <c r="B333" s="108" t="s">
        <v>3863</v>
      </c>
      <c r="C333" s="60">
        <v>1137</v>
      </c>
      <c r="D333" s="21">
        <v>0</v>
      </c>
      <c r="E333" s="22">
        <f t="shared" si="50"/>
        <v>0</v>
      </c>
      <c r="F333" s="23">
        <v>1027.9000000000001</v>
      </c>
      <c r="G333" s="23">
        <v>1006.26</v>
      </c>
      <c r="H333" s="23">
        <v>973.8</v>
      </c>
    </row>
    <row r="334" spans="1:8" x14ac:dyDescent="0.3">
      <c r="A334" s="57" t="s">
        <v>3864</v>
      </c>
      <c r="B334" s="109" t="s">
        <v>3865</v>
      </c>
      <c r="C334" s="18">
        <v>1137</v>
      </c>
      <c r="D334" s="14">
        <v>0</v>
      </c>
      <c r="E334" s="19">
        <f t="shared" si="50"/>
        <v>0</v>
      </c>
      <c r="F334" s="18">
        <v>1027.9000000000001</v>
      </c>
      <c r="G334" s="18">
        <v>1006.26</v>
      </c>
      <c r="H334" s="18">
        <v>973.8</v>
      </c>
    </row>
    <row r="335" spans="1:8" ht="13.8" customHeight="1" x14ac:dyDescent="0.3">
      <c r="A335" s="58" t="s">
        <v>3866</v>
      </c>
      <c r="B335" s="108" t="s">
        <v>3867</v>
      </c>
      <c r="C335" s="60">
        <v>1137</v>
      </c>
      <c r="D335" s="21">
        <v>0</v>
      </c>
      <c r="E335" s="22">
        <f t="shared" si="50"/>
        <v>0</v>
      </c>
      <c r="F335" s="23">
        <v>1027.9000000000001</v>
      </c>
      <c r="G335" s="23">
        <v>1006.26</v>
      </c>
      <c r="H335" s="23">
        <v>973.8</v>
      </c>
    </row>
    <row r="336" spans="1:8" x14ac:dyDescent="0.3">
      <c r="A336" s="57" t="s">
        <v>3868</v>
      </c>
      <c r="B336" s="109" t="s">
        <v>3869</v>
      </c>
      <c r="C336" s="18">
        <v>1137</v>
      </c>
      <c r="D336" s="14">
        <v>0</v>
      </c>
      <c r="E336" s="19">
        <f t="shared" si="50"/>
        <v>0</v>
      </c>
      <c r="F336" s="18">
        <v>1027.9000000000001</v>
      </c>
      <c r="G336" s="18">
        <v>1006.26</v>
      </c>
      <c r="H336" s="18">
        <v>973.8</v>
      </c>
    </row>
    <row r="337" spans="1:8" ht="13.8" customHeight="1" x14ac:dyDescent="0.3">
      <c r="A337" s="58" t="s">
        <v>3870</v>
      </c>
      <c r="B337" s="108" t="s">
        <v>3871</v>
      </c>
      <c r="C337" s="60">
        <v>797</v>
      </c>
      <c r="D337" s="21">
        <v>0</v>
      </c>
      <c r="E337" s="22">
        <f t="shared" si="50"/>
        <v>0</v>
      </c>
      <c r="F337" s="23">
        <v>1027.9000000000001</v>
      </c>
      <c r="G337" s="23">
        <v>1006.26</v>
      </c>
      <c r="H337" s="23">
        <v>973.8</v>
      </c>
    </row>
    <row r="338" spans="1:8" x14ac:dyDescent="0.3">
      <c r="A338" s="57" t="s">
        <v>3872</v>
      </c>
      <c r="B338" s="109" t="s">
        <v>3873</v>
      </c>
      <c r="C338" s="18">
        <v>797</v>
      </c>
      <c r="D338" s="14">
        <v>0</v>
      </c>
      <c r="E338" s="19">
        <f t="shared" si="50"/>
        <v>0</v>
      </c>
      <c r="F338" s="18">
        <v>1027.9000000000001</v>
      </c>
      <c r="G338" s="18">
        <v>1006.26</v>
      </c>
      <c r="H338" s="18">
        <v>973.8</v>
      </c>
    </row>
    <row r="339" spans="1:8" ht="13.8" customHeight="1" x14ac:dyDescent="0.3">
      <c r="A339" s="58" t="s">
        <v>3874</v>
      </c>
      <c r="B339" s="108" t="s">
        <v>3875</v>
      </c>
      <c r="C339" s="60">
        <v>797</v>
      </c>
      <c r="D339" s="21">
        <v>0</v>
      </c>
      <c r="E339" s="22">
        <f t="shared" si="50"/>
        <v>0</v>
      </c>
      <c r="F339" s="23">
        <v>1027.9000000000001</v>
      </c>
      <c r="G339" s="23">
        <v>1006.26</v>
      </c>
      <c r="H339" s="23">
        <v>973.8</v>
      </c>
    </row>
    <row r="340" spans="1:8" x14ac:dyDescent="0.3">
      <c r="A340" s="57" t="s">
        <v>3876</v>
      </c>
      <c r="B340" s="109" t="s">
        <v>3877</v>
      </c>
      <c r="C340" s="18">
        <v>984</v>
      </c>
      <c r="D340" s="14">
        <v>0</v>
      </c>
      <c r="E340" s="19">
        <f t="shared" si="50"/>
        <v>0</v>
      </c>
      <c r="F340" s="18">
        <v>1027.9000000000001</v>
      </c>
      <c r="G340" s="18">
        <v>1006.26</v>
      </c>
      <c r="H340" s="18">
        <v>973.8</v>
      </c>
    </row>
    <row r="341" spans="1:8" ht="13.8" customHeight="1" x14ac:dyDescent="0.3">
      <c r="A341" s="58" t="s">
        <v>3878</v>
      </c>
      <c r="B341" s="108" t="s">
        <v>3879</v>
      </c>
      <c r="C341" s="60">
        <v>1137</v>
      </c>
      <c r="D341" s="21">
        <v>0</v>
      </c>
      <c r="E341" s="22">
        <f t="shared" si="50"/>
        <v>0</v>
      </c>
      <c r="F341" s="23">
        <v>1027.9000000000001</v>
      </c>
      <c r="G341" s="23">
        <v>1006.26</v>
      </c>
      <c r="H341" s="23">
        <v>973.8</v>
      </c>
    </row>
    <row r="342" spans="1:8" x14ac:dyDescent="0.3">
      <c r="A342" s="57" t="s">
        <v>3880</v>
      </c>
      <c r="B342" s="109" t="s">
        <v>3881</v>
      </c>
      <c r="C342" s="18">
        <v>1137</v>
      </c>
      <c r="D342" s="14">
        <v>0</v>
      </c>
      <c r="E342" s="19">
        <f t="shared" si="50"/>
        <v>0</v>
      </c>
      <c r="F342" s="18">
        <v>1027.9000000000001</v>
      </c>
      <c r="G342" s="18">
        <v>1006.26</v>
      </c>
      <c r="H342" s="18">
        <v>973.8</v>
      </c>
    </row>
    <row r="343" spans="1:8" ht="15.6" customHeight="1" x14ac:dyDescent="0.3">
      <c r="A343" s="99" t="s">
        <v>4382</v>
      </c>
      <c r="B343" s="110"/>
      <c r="C343" s="99"/>
      <c r="D343" s="99"/>
      <c r="E343" s="99"/>
      <c r="F343" s="99"/>
      <c r="G343" s="99"/>
      <c r="H343" s="99"/>
    </row>
    <row r="344" spans="1:8" ht="13.8" customHeight="1" x14ac:dyDescent="0.3">
      <c r="A344" s="58" t="s">
        <v>3882</v>
      </c>
      <c r="B344" s="108" t="s">
        <v>3883</v>
      </c>
      <c r="C344" s="60">
        <v>1102</v>
      </c>
      <c r="D344" s="21">
        <v>0</v>
      </c>
      <c r="E344" s="22">
        <f t="shared" si="50"/>
        <v>0</v>
      </c>
      <c r="F344" s="23">
        <v>1027.9000000000001</v>
      </c>
      <c r="G344" s="23">
        <v>1006.26</v>
      </c>
      <c r="H344" s="23">
        <v>973.8</v>
      </c>
    </row>
    <row r="345" spans="1:8" x14ac:dyDescent="0.3">
      <c r="A345" s="57" t="s">
        <v>3884</v>
      </c>
      <c r="B345" s="109" t="s">
        <v>3885</v>
      </c>
      <c r="C345" s="18">
        <v>797</v>
      </c>
      <c r="D345" s="14">
        <v>0</v>
      </c>
      <c r="E345" s="19">
        <f t="shared" ref="E345:E400" si="51">D345*C345</f>
        <v>0</v>
      </c>
      <c r="F345" s="18">
        <v>1027.9000000000001</v>
      </c>
      <c r="G345" s="18">
        <v>1006.26</v>
      </c>
      <c r="H345" s="18">
        <v>973.8</v>
      </c>
    </row>
    <row r="346" spans="1:8" ht="13.8" customHeight="1" x14ac:dyDescent="0.3">
      <c r="A346" s="58" t="s">
        <v>3886</v>
      </c>
      <c r="B346" s="108" t="s">
        <v>3887</v>
      </c>
      <c r="C346" s="60">
        <v>1137</v>
      </c>
      <c r="D346" s="21">
        <v>0</v>
      </c>
      <c r="E346" s="22">
        <f t="shared" si="51"/>
        <v>0</v>
      </c>
      <c r="F346" s="23">
        <v>1027.9000000000001</v>
      </c>
      <c r="G346" s="23">
        <v>1006.26</v>
      </c>
      <c r="H346" s="23">
        <v>973.8</v>
      </c>
    </row>
    <row r="347" spans="1:8" x14ac:dyDescent="0.3">
      <c r="A347" s="57" t="s">
        <v>3888</v>
      </c>
      <c r="B347" s="109" t="s">
        <v>3889</v>
      </c>
      <c r="C347" s="18">
        <v>1137</v>
      </c>
      <c r="D347" s="14">
        <v>0</v>
      </c>
      <c r="E347" s="19">
        <f t="shared" si="51"/>
        <v>0</v>
      </c>
      <c r="F347" s="18">
        <v>1027.9000000000001</v>
      </c>
      <c r="G347" s="18">
        <v>1006.26</v>
      </c>
      <c r="H347" s="18">
        <v>973.8</v>
      </c>
    </row>
    <row r="348" spans="1:8" ht="13.8" customHeight="1" x14ac:dyDescent="0.3">
      <c r="A348" s="58" t="s">
        <v>3890</v>
      </c>
      <c r="B348" s="108" t="s">
        <v>3891</v>
      </c>
      <c r="C348" s="60">
        <v>1137</v>
      </c>
      <c r="D348" s="21">
        <v>0</v>
      </c>
      <c r="E348" s="22">
        <f t="shared" si="51"/>
        <v>0</v>
      </c>
      <c r="F348" s="23">
        <v>1027.9000000000001</v>
      </c>
      <c r="G348" s="23">
        <v>1006.26</v>
      </c>
      <c r="H348" s="23">
        <v>973.8</v>
      </c>
    </row>
    <row r="349" spans="1:8" x14ac:dyDescent="0.3">
      <c r="A349" s="57" t="s">
        <v>3892</v>
      </c>
      <c r="B349" s="109" t="s">
        <v>3893</v>
      </c>
      <c r="C349" s="18">
        <v>1137</v>
      </c>
      <c r="D349" s="14">
        <v>0</v>
      </c>
      <c r="E349" s="19">
        <f t="shared" si="51"/>
        <v>0</v>
      </c>
      <c r="F349" s="18">
        <v>1027.9000000000001</v>
      </c>
      <c r="G349" s="18">
        <v>1006.26</v>
      </c>
      <c r="H349" s="18">
        <v>973.8</v>
      </c>
    </row>
    <row r="350" spans="1:8" ht="13.8" customHeight="1" x14ac:dyDescent="0.3">
      <c r="A350" s="58" t="s">
        <v>3894</v>
      </c>
      <c r="B350" s="108" t="s">
        <v>3895</v>
      </c>
      <c r="C350" s="60">
        <v>1137</v>
      </c>
      <c r="D350" s="21">
        <v>0</v>
      </c>
      <c r="E350" s="22">
        <f t="shared" si="51"/>
        <v>0</v>
      </c>
      <c r="F350" s="23">
        <v>1027.9000000000001</v>
      </c>
      <c r="G350" s="23">
        <v>1006.26</v>
      </c>
      <c r="H350" s="23">
        <v>973.8</v>
      </c>
    </row>
    <row r="351" spans="1:8" x14ac:dyDescent="0.3">
      <c r="A351" s="57" t="s">
        <v>3896</v>
      </c>
      <c r="B351" s="109" t="s">
        <v>3897</v>
      </c>
      <c r="C351" s="18">
        <v>1137</v>
      </c>
      <c r="D351" s="14">
        <v>0</v>
      </c>
      <c r="E351" s="19">
        <f t="shared" si="51"/>
        <v>0</v>
      </c>
      <c r="F351" s="18">
        <v>1027.9000000000001</v>
      </c>
      <c r="G351" s="18">
        <v>1006.26</v>
      </c>
      <c r="H351" s="18">
        <v>973.8</v>
      </c>
    </row>
    <row r="352" spans="1:8" ht="13.8" customHeight="1" x14ac:dyDescent="0.3">
      <c r="A352" s="58" t="s">
        <v>3898</v>
      </c>
      <c r="B352" s="108" t="s">
        <v>3899</v>
      </c>
      <c r="C352" s="60">
        <v>1137</v>
      </c>
      <c r="D352" s="21">
        <v>0</v>
      </c>
      <c r="E352" s="22">
        <f t="shared" si="51"/>
        <v>0</v>
      </c>
      <c r="F352" s="23">
        <v>1027.9000000000001</v>
      </c>
      <c r="G352" s="23">
        <v>1006.26</v>
      </c>
      <c r="H352" s="23">
        <v>973.8</v>
      </c>
    </row>
    <row r="353" spans="1:8" x14ac:dyDescent="0.3">
      <c r="A353" s="57" t="s">
        <v>3900</v>
      </c>
      <c r="B353" s="109" t="s">
        <v>3901</v>
      </c>
      <c r="C353" s="18">
        <v>1137</v>
      </c>
      <c r="D353" s="14">
        <v>0</v>
      </c>
      <c r="E353" s="19">
        <f t="shared" si="51"/>
        <v>0</v>
      </c>
      <c r="F353" s="18">
        <v>1027.9000000000001</v>
      </c>
      <c r="G353" s="18">
        <v>1006.26</v>
      </c>
      <c r="H353" s="18">
        <v>973.8</v>
      </c>
    </row>
    <row r="354" spans="1:8" ht="13.8" customHeight="1" x14ac:dyDescent="0.3">
      <c r="A354" s="58" t="s">
        <v>3902</v>
      </c>
      <c r="B354" s="108" t="s">
        <v>3903</v>
      </c>
      <c r="C354" s="60">
        <v>1137</v>
      </c>
      <c r="D354" s="21">
        <v>0</v>
      </c>
      <c r="E354" s="22">
        <f t="shared" si="51"/>
        <v>0</v>
      </c>
      <c r="F354" s="23">
        <v>1027.9000000000001</v>
      </c>
      <c r="G354" s="23">
        <v>1006.26</v>
      </c>
      <c r="H354" s="23">
        <v>973.8</v>
      </c>
    </row>
    <row r="355" spans="1:8" x14ac:dyDescent="0.3">
      <c r="A355" s="57" t="s">
        <v>3904</v>
      </c>
      <c r="B355" s="109" t="s">
        <v>3903</v>
      </c>
      <c r="C355" s="18">
        <v>1137</v>
      </c>
      <c r="D355" s="14">
        <v>0</v>
      </c>
      <c r="E355" s="19">
        <f t="shared" si="51"/>
        <v>0</v>
      </c>
      <c r="F355" s="18">
        <v>1027.9000000000001</v>
      </c>
      <c r="G355" s="18">
        <v>1006.26</v>
      </c>
      <c r="H355" s="18">
        <v>973.8</v>
      </c>
    </row>
    <row r="356" spans="1:8" ht="13.8" customHeight="1" x14ac:dyDescent="0.3">
      <c r="A356" s="58" t="s">
        <v>3905</v>
      </c>
      <c r="B356" s="108" t="s">
        <v>3906</v>
      </c>
      <c r="C356" s="60">
        <v>1137</v>
      </c>
      <c r="D356" s="21">
        <v>0</v>
      </c>
      <c r="E356" s="22">
        <f t="shared" si="51"/>
        <v>0</v>
      </c>
      <c r="F356" s="23">
        <v>1027.9000000000001</v>
      </c>
      <c r="G356" s="23">
        <v>1006.26</v>
      </c>
      <c r="H356" s="23">
        <v>973.8</v>
      </c>
    </row>
    <row r="357" spans="1:8" x14ac:dyDescent="0.3">
      <c r="A357" s="57" t="s">
        <v>3907</v>
      </c>
      <c r="B357" s="109" t="s">
        <v>3908</v>
      </c>
      <c r="C357" s="18">
        <v>752</v>
      </c>
      <c r="D357" s="14">
        <v>0</v>
      </c>
      <c r="E357" s="19">
        <f t="shared" si="51"/>
        <v>0</v>
      </c>
      <c r="F357" s="18">
        <v>1027.9000000000001</v>
      </c>
      <c r="G357" s="18">
        <v>1006.26</v>
      </c>
      <c r="H357" s="18">
        <v>973.8</v>
      </c>
    </row>
    <row r="358" spans="1:8" ht="13.8" customHeight="1" x14ac:dyDescent="0.3">
      <c r="A358" s="58" t="s">
        <v>1869</v>
      </c>
      <c r="B358" s="108" t="s">
        <v>3909</v>
      </c>
      <c r="C358" s="60">
        <v>1137</v>
      </c>
      <c r="D358" s="21">
        <v>0</v>
      </c>
      <c r="E358" s="22">
        <f t="shared" si="51"/>
        <v>0</v>
      </c>
      <c r="F358" s="23">
        <v>1027.9000000000001</v>
      </c>
      <c r="G358" s="23">
        <v>1006.26</v>
      </c>
      <c r="H358" s="23">
        <v>973.8</v>
      </c>
    </row>
    <row r="359" spans="1:8" x14ac:dyDescent="0.3">
      <c r="A359" s="57" t="s">
        <v>3910</v>
      </c>
      <c r="B359" s="109" t="s">
        <v>3911</v>
      </c>
      <c r="C359" s="18">
        <v>1137</v>
      </c>
      <c r="D359" s="14">
        <v>0</v>
      </c>
      <c r="E359" s="19">
        <f t="shared" si="51"/>
        <v>0</v>
      </c>
      <c r="F359" s="18">
        <v>1027.9000000000001</v>
      </c>
      <c r="G359" s="18">
        <v>1006.26</v>
      </c>
      <c r="H359" s="18">
        <v>973.8</v>
      </c>
    </row>
    <row r="360" spans="1:8" ht="15.6" x14ac:dyDescent="0.3">
      <c r="A360" s="99" t="s">
        <v>4383</v>
      </c>
      <c r="B360" s="110"/>
      <c r="C360" s="99"/>
      <c r="D360" s="99"/>
      <c r="E360" s="99"/>
      <c r="F360" s="99"/>
      <c r="G360" s="99"/>
      <c r="H360" s="99"/>
    </row>
    <row r="361" spans="1:8" ht="13.8" customHeight="1" x14ac:dyDescent="0.3">
      <c r="A361" s="58" t="s">
        <v>1871</v>
      </c>
      <c r="B361" s="108" t="s">
        <v>3912</v>
      </c>
      <c r="C361" s="60">
        <v>984</v>
      </c>
      <c r="D361" s="21">
        <v>0</v>
      </c>
      <c r="E361" s="22">
        <f t="shared" si="51"/>
        <v>0</v>
      </c>
      <c r="F361" s="23">
        <v>1027.9000000000001</v>
      </c>
      <c r="G361" s="23">
        <v>1006.26</v>
      </c>
      <c r="H361" s="23">
        <v>973.8</v>
      </c>
    </row>
    <row r="362" spans="1:8" x14ac:dyDescent="0.3">
      <c r="A362" s="57" t="s">
        <v>3913</v>
      </c>
      <c r="B362" s="109" t="s">
        <v>3914</v>
      </c>
      <c r="C362" s="18">
        <v>1230</v>
      </c>
      <c r="D362" s="14">
        <v>0</v>
      </c>
      <c r="E362" s="19">
        <f t="shared" si="51"/>
        <v>0</v>
      </c>
      <c r="F362" s="18">
        <v>1027.9000000000001</v>
      </c>
      <c r="G362" s="18">
        <v>1006.26</v>
      </c>
      <c r="H362" s="18">
        <v>973.8</v>
      </c>
    </row>
    <row r="363" spans="1:8" ht="13.8" customHeight="1" x14ac:dyDescent="0.3">
      <c r="A363" s="58" t="s">
        <v>3915</v>
      </c>
      <c r="B363" s="108" t="s">
        <v>3916</v>
      </c>
      <c r="C363" s="60">
        <v>984</v>
      </c>
      <c r="D363" s="21">
        <v>0</v>
      </c>
      <c r="E363" s="22">
        <f t="shared" si="51"/>
        <v>0</v>
      </c>
      <c r="F363" s="23">
        <v>1027.9000000000001</v>
      </c>
      <c r="G363" s="23">
        <v>1006.26</v>
      </c>
      <c r="H363" s="23">
        <v>973.8</v>
      </c>
    </row>
    <row r="364" spans="1:8" x14ac:dyDescent="0.3">
      <c r="A364" s="57" t="s">
        <v>1872</v>
      </c>
      <c r="B364" s="109" t="s">
        <v>3917</v>
      </c>
      <c r="C364" s="18">
        <v>1230</v>
      </c>
      <c r="D364" s="14">
        <v>0</v>
      </c>
      <c r="E364" s="19">
        <f t="shared" si="51"/>
        <v>0</v>
      </c>
      <c r="F364" s="18">
        <v>1027.9000000000001</v>
      </c>
      <c r="G364" s="18">
        <v>1006.26</v>
      </c>
      <c r="H364" s="18">
        <v>973.8</v>
      </c>
    </row>
    <row r="365" spans="1:8" ht="13.8" customHeight="1" x14ac:dyDescent="0.3">
      <c r="A365" s="58" t="s">
        <v>3918</v>
      </c>
      <c r="B365" s="108" t="s">
        <v>3919</v>
      </c>
      <c r="C365" s="60">
        <v>984</v>
      </c>
      <c r="D365" s="21">
        <v>0</v>
      </c>
      <c r="E365" s="22">
        <f t="shared" si="51"/>
        <v>0</v>
      </c>
      <c r="F365" s="23">
        <v>1027.9000000000001</v>
      </c>
      <c r="G365" s="23">
        <v>1006.26</v>
      </c>
      <c r="H365" s="23">
        <v>973.8</v>
      </c>
    </row>
    <row r="366" spans="1:8" x14ac:dyDescent="0.3">
      <c r="A366" s="57" t="s">
        <v>3920</v>
      </c>
      <c r="B366" s="109" t="s">
        <v>3921</v>
      </c>
      <c r="C366" s="18">
        <v>1230</v>
      </c>
      <c r="D366" s="14">
        <v>0</v>
      </c>
      <c r="E366" s="19">
        <f t="shared" si="51"/>
        <v>0</v>
      </c>
      <c r="F366" s="18">
        <v>1027.9000000000001</v>
      </c>
      <c r="G366" s="18">
        <v>1006.26</v>
      </c>
      <c r="H366" s="18">
        <v>973.8</v>
      </c>
    </row>
    <row r="367" spans="1:8" ht="13.8" customHeight="1" x14ac:dyDescent="0.3">
      <c r="A367" s="58" t="s">
        <v>3922</v>
      </c>
      <c r="B367" s="108" t="s">
        <v>3923</v>
      </c>
      <c r="C367" s="60">
        <v>984</v>
      </c>
      <c r="D367" s="21">
        <v>0</v>
      </c>
      <c r="E367" s="22">
        <f t="shared" si="51"/>
        <v>0</v>
      </c>
      <c r="F367" s="23">
        <v>1027.9000000000001</v>
      </c>
      <c r="G367" s="23">
        <v>1006.26</v>
      </c>
      <c r="H367" s="23">
        <v>973.8</v>
      </c>
    </row>
    <row r="368" spans="1:8" x14ac:dyDescent="0.3">
      <c r="A368" s="57" t="s">
        <v>1868</v>
      </c>
      <c r="B368" s="109" t="s">
        <v>3924</v>
      </c>
      <c r="C368" s="18">
        <v>1137</v>
      </c>
      <c r="D368" s="14">
        <v>0</v>
      </c>
      <c r="E368" s="19">
        <f t="shared" si="51"/>
        <v>0</v>
      </c>
      <c r="F368" s="18">
        <v>1027.9000000000001</v>
      </c>
      <c r="G368" s="18">
        <v>1006.26</v>
      </c>
      <c r="H368" s="18">
        <v>973.8</v>
      </c>
    </row>
    <row r="369" spans="1:8" ht="13.8" customHeight="1" x14ac:dyDescent="0.3">
      <c r="A369" s="58" t="s">
        <v>3925</v>
      </c>
      <c r="B369" s="108" t="s">
        <v>3926</v>
      </c>
      <c r="C369" s="60">
        <v>282</v>
      </c>
      <c r="D369" s="21">
        <v>0</v>
      </c>
      <c r="E369" s="22">
        <f t="shared" si="51"/>
        <v>0</v>
      </c>
      <c r="F369" s="23">
        <v>1027.9000000000001</v>
      </c>
      <c r="G369" s="23">
        <v>1006.26</v>
      </c>
      <c r="H369" s="23">
        <v>973.8</v>
      </c>
    </row>
    <row r="370" spans="1:8" x14ac:dyDescent="0.3">
      <c r="A370" s="57" t="s">
        <v>1870</v>
      </c>
      <c r="B370" s="109" t="s">
        <v>3927</v>
      </c>
      <c r="C370" s="18">
        <v>984</v>
      </c>
      <c r="D370" s="14">
        <v>0</v>
      </c>
      <c r="E370" s="19">
        <f t="shared" si="51"/>
        <v>0</v>
      </c>
      <c r="F370" s="18">
        <v>1027.9000000000001</v>
      </c>
      <c r="G370" s="18">
        <v>1006.26</v>
      </c>
      <c r="H370" s="18">
        <v>973.8</v>
      </c>
    </row>
    <row r="371" spans="1:8" ht="15.6" customHeight="1" x14ac:dyDescent="0.3">
      <c r="A371" s="99" t="s">
        <v>4384</v>
      </c>
      <c r="B371" s="110"/>
      <c r="C371" s="99"/>
      <c r="D371" s="99"/>
      <c r="E371" s="99"/>
      <c r="F371" s="99"/>
      <c r="G371" s="99"/>
      <c r="H371" s="99"/>
    </row>
    <row r="372" spans="1:8" ht="13.8" customHeight="1" x14ac:dyDescent="0.3">
      <c r="A372" s="58" t="s">
        <v>3928</v>
      </c>
      <c r="B372" s="108" t="s">
        <v>3929</v>
      </c>
      <c r="C372" s="60">
        <v>675</v>
      </c>
      <c r="D372" s="21">
        <v>0</v>
      </c>
      <c r="E372" s="22">
        <f t="shared" si="51"/>
        <v>0</v>
      </c>
      <c r="F372" s="23">
        <v>1027.9000000000001</v>
      </c>
      <c r="G372" s="23">
        <v>1006.26</v>
      </c>
      <c r="H372" s="23">
        <v>973.8</v>
      </c>
    </row>
    <row r="373" spans="1:8" x14ac:dyDescent="0.3">
      <c r="A373" s="57" t="s">
        <v>3930</v>
      </c>
      <c r="B373" s="109" t="s">
        <v>3931</v>
      </c>
      <c r="C373" s="18">
        <v>675</v>
      </c>
      <c r="D373" s="14">
        <v>0</v>
      </c>
      <c r="E373" s="19">
        <f t="shared" si="51"/>
        <v>0</v>
      </c>
      <c r="F373" s="18">
        <v>1027.9000000000001</v>
      </c>
      <c r="G373" s="18">
        <v>1006.26</v>
      </c>
      <c r="H373" s="18">
        <v>973.8</v>
      </c>
    </row>
    <row r="374" spans="1:8" ht="15.6" customHeight="1" x14ac:dyDescent="0.3">
      <c r="A374" s="99" t="s">
        <v>4385</v>
      </c>
      <c r="B374" s="110"/>
      <c r="C374" s="99"/>
      <c r="D374" s="99"/>
      <c r="E374" s="99"/>
      <c r="F374" s="99"/>
      <c r="G374" s="99"/>
      <c r="H374" s="99"/>
    </row>
    <row r="375" spans="1:8" ht="13.8" customHeight="1" x14ac:dyDescent="0.3">
      <c r="A375" s="58" t="s">
        <v>3932</v>
      </c>
      <c r="B375" s="108" t="s">
        <v>3933</v>
      </c>
      <c r="C375" s="60">
        <v>896</v>
      </c>
      <c r="D375" s="21">
        <v>0</v>
      </c>
      <c r="E375" s="22">
        <f t="shared" si="51"/>
        <v>0</v>
      </c>
      <c r="F375" s="23">
        <v>1027.9000000000001</v>
      </c>
      <c r="G375" s="23">
        <v>1006.26</v>
      </c>
      <c r="H375" s="23">
        <v>973.8</v>
      </c>
    </row>
    <row r="376" spans="1:8" x14ac:dyDescent="0.3">
      <c r="A376" s="57" t="s">
        <v>3934</v>
      </c>
      <c r="B376" s="109" t="s">
        <v>3935</v>
      </c>
      <c r="C376" s="18">
        <v>896</v>
      </c>
      <c r="D376" s="14">
        <v>0</v>
      </c>
      <c r="E376" s="19">
        <f t="shared" si="51"/>
        <v>0</v>
      </c>
      <c r="F376" s="18">
        <v>1027.9000000000001</v>
      </c>
      <c r="G376" s="18">
        <v>1006.26</v>
      </c>
      <c r="H376" s="18">
        <v>973.8</v>
      </c>
    </row>
    <row r="377" spans="1:8" ht="15.6" customHeight="1" x14ac:dyDescent="0.3">
      <c r="A377" s="99" t="s">
        <v>4386</v>
      </c>
      <c r="B377" s="110"/>
      <c r="C377" s="99"/>
      <c r="D377" s="99"/>
      <c r="E377" s="99"/>
      <c r="F377" s="99"/>
      <c r="G377" s="99"/>
      <c r="H377" s="99"/>
    </row>
    <row r="378" spans="1:8" ht="13.8" customHeight="1" x14ac:dyDescent="0.3">
      <c r="A378" s="58" t="s">
        <v>3936</v>
      </c>
      <c r="B378" s="108" t="s">
        <v>3937</v>
      </c>
      <c r="C378" s="60">
        <v>896</v>
      </c>
      <c r="D378" s="21">
        <v>0</v>
      </c>
      <c r="E378" s="22">
        <f t="shared" si="51"/>
        <v>0</v>
      </c>
      <c r="F378" s="23">
        <v>1027.9000000000001</v>
      </c>
      <c r="G378" s="23">
        <v>1006.26</v>
      </c>
      <c r="H378" s="23">
        <v>973.8</v>
      </c>
    </row>
    <row r="379" spans="1:8" x14ac:dyDescent="0.3">
      <c r="A379" s="57" t="s">
        <v>3938</v>
      </c>
      <c r="B379" s="109" t="s">
        <v>3939</v>
      </c>
      <c r="C379" s="18">
        <v>896</v>
      </c>
      <c r="D379" s="14">
        <v>0</v>
      </c>
      <c r="E379" s="19">
        <f t="shared" si="51"/>
        <v>0</v>
      </c>
      <c r="F379" s="18">
        <v>1027.9000000000001</v>
      </c>
      <c r="G379" s="18">
        <v>1006.26</v>
      </c>
      <c r="H379" s="18">
        <v>973.8</v>
      </c>
    </row>
    <row r="380" spans="1:8" ht="13.8" customHeight="1" x14ac:dyDescent="0.3">
      <c r="A380" s="58" t="s">
        <v>3940</v>
      </c>
      <c r="B380" s="108" t="s">
        <v>3941</v>
      </c>
      <c r="C380" s="60">
        <v>763</v>
      </c>
      <c r="D380" s="21">
        <v>0</v>
      </c>
      <c r="E380" s="22">
        <f t="shared" si="51"/>
        <v>0</v>
      </c>
      <c r="F380" s="23">
        <v>1027.9000000000001</v>
      </c>
      <c r="G380" s="23">
        <v>1006.26</v>
      </c>
      <c r="H380" s="23">
        <v>973.8</v>
      </c>
    </row>
    <row r="381" spans="1:8" ht="15.6" customHeight="1" x14ac:dyDescent="0.3">
      <c r="A381" s="99" t="s">
        <v>4387</v>
      </c>
      <c r="B381" s="110"/>
      <c r="C381" s="99"/>
      <c r="D381" s="99"/>
      <c r="E381" s="99"/>
      <c r="F381" s="99"/>
      <c r="G381" s="99"/>
      <c r="H381" s="99"/>
    </row>
    <row r="382" spans="1:8" ht="13.8" customHeight="1" x14ac:dyDescent="0.3">
      <c r="A382" s="58" t="s">
        <v>3942</v>
      </c>
      <c r="B382" s="108" t="s">
        <v>3943</v>
      </c>
      <c r="C382" s="60">
        <v>763</v>
      </c>
      <c r="D382" s="21">
        <v>0</v>
      </c>
      <c r="E382" s="22">
        <f t="shared" si="51"/>
        <v>0</v>
      </c>
      <c r="F382" s="23">
        <v>1027.9000000000001</v>
      </c>
      <c r="G382" s="23">
        <v>1006.26</v>
      </c>
      <c r="H382" s="23">
        <v>973.8</v>
      </c>
    </row>
    <row r="383" spans="1:8" x14ac:dyDescent="0.3">
      <c r="A383" s="57" t="s">
        <v>3944</v>
      </c>
      <c r="B383" s="109" t="s">
        <v>3945</v>
      </c>
      <c r="C383" s="18">
        <v>896</v>
      </c>
      <c r="D383" s="14">
        <v>0</v>
      </c>
      <c r="E383" s="19">
        <f t="shared" si="51"/>
        <v>0</v>
      </c>
      <c r="F383" s="18">
        <v>1027.9000000000001</v>
      </c>
      <c r="G383" s="18">
        <v>1006.26</v>
      </c>
      <c r="H383" s="18">
        <v>973.8</v>
      </c>
    </row>
    <row r="384" spans="1:8" ht="13.8" customHeight="1" x14ac:dyDescent="0.3">
      <c r="A384" s="58" t="s">
        <v>3946</v>
      </c>
      <c r="B384" s="108" t="s">
        <v>3947</v>
      </c>
      <c r="C384" s="60">
        <v>896</v>
      </c>
      <c r="D384" s="21">
        <v>0</v>
      </c>
      <c r="E384" s="22">
        <f t="shared" si="51"/>
        <v>0</v>
      </c>
      <c r="F384" s="23">
        <v>1027.9000000000001</v>
      </c>
      <c r="G384" s="23">
        <v>1006.26</v>
      </c>
      <c r="H384" s="23">
        <v>973.8</v>
      </c>
    </row>
    <row r="385" spans="1:8" x14ac:dyDescent="0.3">
      <c r="A385" s="57" t="s">
        <v>3948</v>
      </c>
      <c r="B385" s="109" t="s">
        <v>3949</v>
      </c>
      <c r="C385" s="18">
        <v>763</v>
      </c>
      <c r="D385" s="14">
        <v>0</v>
      </c>
      <c r="E385" s="19">
        <f t="shared" si="51"/>
        <v>0</v>
      </c>
      <c r="F385" s="18">
        <v>1027.9000000000001</v>
      </c>
      <c r="G385" s="18">
        <v>1006.26</v>
      </c>
      <c r="H385" s="18">
        <v>973.8</v>
      </c>
    </row>
    <row r="386" spans="1:8" ht="15.6" customHeight="1" x14ac:dyDescent="0.3">
      <c r="A386" s="99" t="s">
        <v>4388</v>
      </c>
      <c r="B386" s="110"/>
      <c r="C386" s="99"/>
      <c r="D386" s="99"/>
      <c r="E386" s="99"/>
      <c r="F386" s="99"/>
      <c r="G386" s="99"/>
      <c r="H386" s="99"/>
    </row>
    <row r="387" spans="1:8" ht="13.8" customHeight="1" x14ac:dyDescent="0.3">
      <c r="A387" s="58" t="s">
        <v>3950</v>
      </c>
      <c r="B387" s="108" t="s">
        <v>3951</v>
      </c>
      <c r="C387" s="60">
        <v>487</v>
      </c>
      <c r="D387" s="21">
        <v>0</v>
      </c>
      <c r="E387" s="22">
        <f t="shared" si="51"/>
        <v>0</v>
      </c>
      <c r="F387" s="23">
        <v>1027.9000000000001</v>
      </c>
      <c r="G387" s="23">
        <v>1006.26</v>
      </c>
      <c r="H387" s="23">
        <v>973.8</v>
      </c>
    </row>
    <row r="388" spans="1:8" x14ac:dyDescent="0.3">
      <c r="A388" s="57" t="s">
        <v>3952</v>
      </c>
      <c r="B388" s="109" t="s">
        <v>3953</v>
      </c>
      <c r="C388" s="18">
        <v>431</v>
      </c>
      <c r="D388" s="14">
        <v>0</v>
      </c>
      <c r="E388" s="19">
        <f t="shared" si="51"/>
        <v>0</v>
      </c>
      <c r="F388" s="18">
        <v>1027.9000000000001</v>
      </c>
      <c r="G388" s="18">
        <v>1006.26</v>
      </c>
      <c r="H388" s="18">
        <v>973.8</v>
      </c>
    </row>
    <row r="389" spans="1:8" ht="15.6" customHeight="1" x14ac:dyDescent="0.3">
      <c r="A389" s="99" t="s">
        <v>4389</v>
      </c>
      <c r="B389" s="110"/>
      <c r="C389" s="99"/>
      <c r="D389" s="99"/>
      <c r="E389" s="99"/>
      <c r="F389" s="99"/>
      <c r="G389" s="99"/>
      <c r="H389" s="99"/>
    </row>
    <row r="390" spans="1:8" ht="13.8" customHeight="1" x14ac:dyDescent="0.3">
      <c r="A390" s="58" t="s">
        <v>3954</v>
      </c>
      <c r="B390" s="108" t="s">
        <v>3955</v>
      </c>
      <c r="C390" s="60">
        <v>641</v>
      </c>
      <c r="D390" s="21">
        <v>0</v>
      </c>
      <c r="E390" s="22">
        <f t="shared" si="51"/>
        <v>0</v>
      </c>
      <c r="F390" s="23">
        <v>1027.9000000000001</v>
      </c>
      <c r="G390" s="23">
        <v>1006.26</v>
      </c>
      <c r="H390" s="23">
        <v>973.8</v>
      </c>
    </row>
    <row r="391" spans="1:8" x14ac:dyDescent="0.3">
      <c r="A391" s="57" t="s">
        <v>3956</v>
      </c>
      <c r="B391" s="109" t="s">
        <v>3957</v>
      </c>
      <c r="C391" s="18">
        <v>719</v>
      </c>
      <c r="D391" s="14">
        <v>0</v>
      </c>
      <c r="E391" s="19">
        <f t="shared" si="51"/>
        <v>0</v>
      </c>
      <c r="F391" s="18">
        <v>1027.9000000000001</v>
      </c>
      <c r="G391" s="18">
        <v>1006.26</v>
      </c>
      <c r="H391" s="18">
        <v>973.8</v>
      </c>
    </row>
    <row r="392" spans="1:8" ht="13.8" customHeight="1" x14ac:dyDescent="0.3">
      <c r="A392" s="58" t="s">
        <v>3958</v>
      </c>
      <c r="B392" s="108" t="s">
        <v>3959</v>
      </c>
      <c r="C392" s="60">
        <v>719</v>
      </c>
      <c r="D392" s="21">
        <v>0</v>
      </c>
      <c r="E392" s="22">
        <f t="shared" si="51"/>
        <v>0</v>
      </c>
      <c r="F392" s="23">
        <v>1027.9000000000001</v>
      </c>
      <c r="G392" s="23">
        <v>1006.26</v>
      </c>
      <c r="H392" s="23">
        <v>973.8</v>
      </c>
    </row>
    <row r="393" spans="1:8" x14ac:dyDescent="0.3">
      <c r="A393" s="57" t="s">
        <v>3960</v>
      </c>
      <c r="B393" s="109" t="s">
        <v>3961</v>
      </c>
      <c r="C393" s="18">
        <v>365</v>
      </c>
      <c r="D393" s="14">
        <v>0</v>
      </c>
      <c r="E393" s="19">
        <f t="shared" si="51"/>
        <v>0</v>
      </c>
      <c r="F393" s="18">
        <v>1027.9000000000001</v>
      </c>
      <c r="G393" s="18">
        <v>1006.26</v>
      </c>
      <c r="H393" s="18">
        <v>973.8</v>
      </c>
    </row>
    <row r="394" spans="1:8" ht="13.8" customHeight="1" x14ac:dyDescent="0.3">
      <c r="A394" s="58" t="s">
        <v>3962</v>
      </c>
      <c r="B394" s="108" t="s">
        <v>3963</v>
      </c>
      <c r="C394" s="60">
        <v>1448</v>
      </c>
      <c r="D394" s="21">
        <v>0</v>
      </c>
      <c r="E394" s="22">
        <f t="shared" si="51"/>
        <v>0</v>
      </c>
      <c r="F394" s="23">
        <v>1027.9000000000001</v>
      </c>
      <c r="G394" s="23">
        <v>1006.26</v>
      </c>
      <c r="H394" s="23">
        <v>973.8</v>
      </c>
    </row>
    <row r="395" spans="1:8" x14ac:dyDescent="0.3">
      <c r="A395" s="57" t="s">
        <v>3964</v>
      </c>
      <c r="B395" s="109" t="s">
        <v>3965</v>
      </c>
      <c r="C395" s="18">
        <v>1448</v>
      </c>
      <c r="D395" s="14">
        <v>0</v>
      </c>
      <c r="E395" s="19">
        <f t="shared" si="51"/>
        <v>0</v>
      </c>
      <c r="F395" s="18">
        <v>1027.9000000000001</v>
      </c>
      <c r="G395" s="18">
        <v>1006.26</v>
      </c>
      <c r="H395" s="18">
        <v>973.8</v>
      </c>
    </row>
    <row r="396" spans="1:8" ht="13.8" customHeight="1" x14ac:dyDescent="0.3">
      <c r="A396" s="58" t="s">
        <v>3966</v>
      </c>
      <c r="B396" s="108" t="s">
        <v>3967</v>
      </c>
      <c r="C396" s="60">
        <v>1448</v>
      </c>
      <c r="D396" s="21">
        <v>0</v>
      </c>
      <c r="E396" s="22">
        <f t="shared" si="51"/>
        <v>0</v>
      </c>
      <c r="F396" s="23">
        <v>1027.9000000000001</v>
      </c>
      <c r="G396" s="23">
        <v>1006.26</v>
      </c>
      <c r="H396" s="23">
        <v>973.8</v>
      </c>
    </row>
    <row r="397" spans="1:8" x14ac:dyDescent="0.3">
      <c r="A397" s="57" t="s">
        <v>3968</v>
      </c>
      <c r="B397" s="109" t="s">
        <v>3969</v>
      </c>
      <c r="C397" s="18">
        <v>973</v>
      </c>
      <c r="D397" s="14"/>
      <c r="E397" s="19">
        <f t="shared" si="51"/>
        <v>0</v>
      </c>
      <c r="F397" s="18">
        <v>1027.9000000000001</v>
      </c>
      <c r="G397" s="18">
        <v>1006.26</v>
      </c>
      <c r="H397" s="18">
        <v>973.8</v>
      </c>
    </row>
    <row r="398" spans="1:8" ht="13.8" customHeight="1" x14ac:dyDescent="0.3">
      <c r="A398" s="58" t="s">
        <v>3970</v>
      </c>
      <c r="B398" s="108" t="s">
        <v>3971</v>
      </c>
      <c r="C398" s="60">
        <v>719</v>
      </c>
      <c r="D398" s="21">
        <v>0</v>
      </c>
      <c r="E398" s="22">
        <f t="shared" si="51"/>
        <v>0</v>
      </c>
      <c r="F398" s="23">
        <v>1027.9000000000001</v>
      </c>
      <c r="G398" s="23">
        <v>1006.26</v>
      </c>
      <c r="H398" s="23">
        <v>973.8</v>
      </c>
    </row>
    <row r="399" spans="1:8" ht="15.6" customHeight="1" x14ac:dyDescent="0.3">
      <c r="A399" s="99" t="s">
        <v>4390</v>
      </c>
      <c r="B399" s="110"/>
      <c r="C399" s="99"/>
      <c r="D399" s="99"/>
      <c r="E399" s="99"/>
      <c r="F399" s="99"/>
      <c r="G399" s="99"/>
      <c r="H399" s="99"/>
    </row>
    <row r="400" spans="1:8" ht="13.8" customHeight="1" x14ac:dyDescent="0.3">
      <c r="A400" s="58" t="s">
        <v>3972</v>
      </c>
      <c r="B400" s="108" t="s">
        <v>3973</v>
      </c>
      <c r="C400" s="60">
        <v>547</v>
      </c>
      <c r="D400" s="21">
        <v>0</v>
      </c>
      <c r="E400" s="22">
        <f t="shared" si="51"/>
        <v>0</v>
      </c>
      <c r="F400" s="23">
        <v>1027.9000000000001</v>
      </c>
      <c r="G400" s="23">
        <v>1006.26</v>
      </c>
      <c r="H400" s="23">
        <v>973.8</v>
      </c>
    </row>
    <row r="401" spans="1:8" x14ac:dyDescent="0.3">
      <c r="A401" s="57" t="s">
        <v>3974</v>
      </c>
      <c r="B401" s="109" t="s">
        <v>3975</v>
      </c>
      <c r="C401" s="18">
        <v>547</v>
      </c>
      <c r="D401" s="14">
        <v>0</v>
      </c>
      <c r="E401" s="19">
        <f t="shared" ref="E401:E404" si="52">D401*C401</f>
        <v>0</v>
      </c>
      <c r="F401" s="18">
        <v>1027.9000000000001</v>
      </c>
      <c r="G401" s="18">
        <v>1006.26</v>
      </c>
      <c r="H401" s="18">
        <v>973.8</v>
      </c>
    </row>
    <row r="402" spans="1:8" ht="13.8" customHeight="1" x14ac:dyDescent="0.3">
      <c r="A402" s="58" t="s">
        <v>3976</v>
      </c>
      <c r="B402" s="108" t="s">
        <v>3977</v>
      </c>
      <c r="C402" s="60">
        <v>547</v>
      </c>
      <c r="D402" s="21">
        <v>0</v>
      </c>
      <c r="E402" s="22">
        <f t="shared" si="52"/>
        <v>0</v>
      </c>
      <c r="F402" s="23">
        <v>1027.9000000000001</v>
      </c>
      <c r="G402" s="23">
        <v>1006.26</v>
      </c>
      <c r="H402" s="23">
        <v>973.8</v>
      </c>
    </row>
    <row r="403" spans="1:8" ht="15.6" x14ac:dyDescent="0.3">
      <c r="A403" s="99" t="s">
        <v>4391</v>
      </c>
      <c r="B403" s="110"/>
      <c r="C403" s="99"/>
      <c r="D403" s="99"/>
      <c r="E403" s="99"/>
      <c r="F403" s="99"/>
      <c r="G403" s="99"/>
      <c r="H403" s="99"/>
    </row>
    <row r="404" spans="1:8" ht="13.8" customHeight="1" x14ac:dyDescent="0.3">
      <c r="A404" s="58" t="s">
        <v>3978</v>
      </c>
      <c r="B404" s="108" t="s">
        <v>3979</v>
      </c>
      <c r="C404" s="60">
        <v>1658</v>
      </c>
      <c r="D404" s="21">
        <v>0</v>
      </c>
      <c r="E404" s="22">
        <f t="shared" si="52"/>
        <v>0</v>
      </c>
      <c r="F404" s="23">
        <v>1027.9000000000001</v>
      </c>
      <c r="G404" s="23">
        <v>1006.26</v>
      </c>
      <c r="H404" s="23">
        <v>973.8</v>
      </c>
    </row>
  </sheetData>
  <autoFilter ref="A15:K404"/>
  <mergeCells count="10">
    <mergeCell ref="A1:H7"/>
    <mergeCell ref="C11:D11"/>
    <mergeCell ref="F11:H11"/>
    <mergeCell ref="B12:H12"/>
    <mergeCell ref="C8:D8"/>
    <mergeCell ref="F8:H8"/>
    <mergeCell ref="C9:D9"/>
    <mergeCell ref="F9:H9"/>
    <mergeCell ref="C10:D10"/>
    <mergeCell ref="F10:H10"/>
  </mergeCells>
  <dataValidations count="1">
    <dataValidation allowBlank="1" showInputMessage="1" showErrorMessage="1" errorTitle="Wrong character!" error="Make a proper IDH  No. entry" sqref="A198:A208 A210:A21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tabSelected="1" workbookViewId="0">
      <selection activeCell="A269" sqref="A269"/>
    </sheetView>
  </sheetViews>
  <sheetFormatPr defaultRowHeight="14.4" x14ac:dyDescent="0.3"/>
  <cols>
    <col min="1" max="1" width="27.88671875" style="42" bestFit="1" customWidth="1"/>
    <col min="2" max="2" width="87" customWidth="1"/>
    <col min="3" max="3" width="10.44140625" style="39" bestFit="1" customWidth="1"/>
    <col min="4" max="4" width="7.109375" customWidth="1"/>
    <col min="5" max="5" width="23.5546875" style="40" bestFit="1" customWidth="1"/>
    <col min="6" max="7" width="10.109375" style="39" bestFit="1" customWidth="1"/>
    <col min="8" max="8" width="11.5546875" style="39" customWidth="1"/>
    <col min="9" max="9" width="4.21875" customWidth="1"/>
    <col min="10" max="10" width="10.44140625" bestFit="1" customWidth="1"/>
  </cols>
  <sheetData>
    <row r="1" spans="1:8" ht="14.4" customHeight="1" x14ac:dyDescent="0.3">
      <c r="B1" s="129" t="s">
        <v>0</v>
      </c>
      <c r="C1" s="129"/>
      <c r="D1" s="129"/>
      <c r="E1" s="129"/>
      <c r="F1" s="129"/>
      <c r="G1" s="129"/>
      <c r="H1" s="129"/>
    </row>
    <row r="2" spans="1:8" ht="14.4" customHeight="1" x14ac:dyDescent="0.3">
      <c r="B2" s="129"/>
      <c r="C2" s="129"/>
      <c r="D2" s="129"/>
      <c r="E2" s="129"/>
      <c r="F2" s="129"/>
      <c r="G2" s="129"/>
      <c r="H2" s="129"/>
    </row>
    <row r="3" spans="1:8" ht="14.4" customHeight="1" x14ac:dyDescent="0.3">
      <c r="B3" s="129"/>
      <c r="C3" s="129"/>
      <c r="D3" s="129"/>
      <c r="E3" s="129"/>
      <c r="F3" s="129"/>
      <c r="G3" s="129"/>
      <c r="H3" s="129"/>
    </row>
    <row r="4" spans="1:8" ht="14.4" customHeight="1" x14ac:dyDescent="0.3">
      <c r="B4" s="129"/>
      <c r="C4" s="129"/>
      <c r="D4" s="129"/>
      <c r="E4" s="129"/>
      <c r="F4" s="129"/>
      <c r="G4" s="129"/>
      <c r="H4" s="129"/>
    </row>
    <row r="5" spans="1:8" ht="14.4" customHeight="1" x14ac:dyDescent="0.3">
      <c r="B5" s="129"/>
      <c r="C5" s="129"/>
      <c r="D5" s="129"/>
      <c r="E5" s="129"/>
      <c r="F5" s="129"/>
      <c r="G5" s="129"/>
      <c r="H5" s="129"/>
    </row>
    <row r="6" spans="1:8" ht="14.4" customHeight="1" x14ac:dyDescent="0.3">
      <c r="B6" s="129"/>
      <c r="C6" s="129"/>
      <c r="D6" s="129"/>
      <c r="E6" s="129"/>
      <c r="F6" s="129"/>
      <c r="G6" s="129"/>
      <c r="H6" s="129"/>
    </row>
    <row r="7" spans="1:8" ht="14.4" customHeight="1" x14ac:dyDescent="0.3">
      <c r="B7" s="129"/>
      <c r="C7" s="129"/>
      <c r="D7" s="129"/>
      <c r="E7" s="129"/>
      <c r="F7" s="129"/>
      <c r="G7" s="129"/>
      <c r="H7" s="129"/>
    </row>
    <row r="8" spans="1:8" x14ac:dyDescent="0.3">
      <c r="B8" s="1" t="s">
        <v>1</v>
      </c>
      <c r="C8" s="130"/>
      <c r="D8" s="131"/>
      <c r="E8" s="41" t="s">
        <v>2</v>
      </c>
      <c r="F8" s="123"/>
      <c r="G8" s="124"/>
      <c r="H8" s="124"/>
    </row>
    <row r="9" spans="1:8" x14ac:dyDescent="0.3">
      <c r="B9" s="1" t="s">
        <v>3</v>
      </c>
      <c r="C9" s="115"/>
      <c r="D9" s="116"/>
      <c r="E9" s="41" t="s">
        <v>4</v>
      </c>
      <c r="F9" s="126"/>
      <c r="G9" s="127"/>
      <c r="H9" s="127"/>
    </row>
    <row r="10" spans="1:8" x14ac:dyDescent="0.3">
      <c r="B10" s="1" t="s">
        <v>5</v>
      </c>
      <c r="C10" s="115"/>
      <c r="D10" s="116"/>
      <c r="E10" s="41" t="s">
        <v>6</v>
      </c>
      <c r="F10" s="126"/>
      <c r="G10" s="127"/>
      <c r="H10" s="127"/>
    </row>
    <row r="11" spans="1:8" x14ac:dyDescent="0.3">
      <c r="B11" s="1" t="s">
        <v>7</v>
      </c>
      <c r="C11" s="115"/>
      <c r="D11" s="116"/>
      <c r="E11" s="41" t="s">
        <v>1688</v>
      </c>
      <c r="F11" s="94">
        <v>0</v>
      </c>
      <c r="G11" s="95"/>
      <c r="H11" s="95"/>
    </row>
    <row r="12" spans="1:8" x14ac:dyDescent="0.3">
      <c r="B12" s="120"/>
      <c r="C12" s="120"/>
      <c r="D12" s="120"/>
      <c r="E12" s="120"/>
      <c r="F12" s="120"/>
      <c r="G12" s="120"/>
      <c r="H12" s="120"/>
    </row>
    <row r="13" spans="1:8" x14ac:dyDescent="0.3">
      <c r="B13" s="2" t="s">
        <v>8</v>
      </c>
      <c r="C13" s="4" t="s">
        <v>10</v>
      </c>
      <c r="D13" s="3" t="s">
        <v>11</v>
      </c>
      <c r="E13" s="5" t="s">
        <v>12</v>
      </c>
      <c r="F13" s="6" t="s">
        <v>13</v>
      </c>
      <c r="G13" s="6" t="s">
        <v>14</v>
      </c>
      <c r="H13" s="6" t="s">
        <v>15</v>
      </c>
    </row>
    <row r="14" spans="1:8" x14ac:dyDescent="0.3">
      <c r="B14" s="8"/>
      <c r="C14" s="10"/>
      <c r="D14" s="9">
        <f>SUM(D15:D288)</f>
        <v>0</v>
      </c>
      <c r="E14" s="96">
        <f>SUM(E17:E377)*(100%-F11)</f>
        <v>0</v>
      </c>
      <c r="F14" s="12"/>
      <c r="G14" s="12"/>
      <c r="H14" s="12"/>
    </row>
    <row r="15" spans="1:8" s="45" customFormat="1" ht="23.4" x14ac:dyDescent="0.45">
      <c r="A15" s="69" t="s">
        <v>596</v>
      </c>
      <c r="B15" s="38"/>
      <c r="C15" s="38"/>
      <c r="D15" s="38"/>
      <c r="E15" s="38"/>
      <c r="F15" s="38"/>
      <c r="G15" s="38"/>
      <c r="H15" s="38"/>
    </row>
    <row r="16" spans="1:8" s="45" customFormat="1" ht="16.8" customHeight="1" x14ac:dyDescent="0.3">
      <c r="A16" s="93" t="s">
        <v>4393</v>
      </c>
      <c r="B16" s="93"/>
      <c r="C16" s="93"/>
      <c r="D16" s="93"/>
      <c r="E16" s="93"/>
      <c r="F16" s="93"/>
      <c r="G16" s="93"/>
      <c r="H16" s="93"/>
    </row>
    <row r="17" spans="1:10" x14ac:dyDescent="0.3">
      <c r="A17" s="91" t="s">
        <v>2633</v>
      </c>
      <c r="B17" s="91" t="s">
        <v>2634</v>
      </c>
      <c r="C17" s="60">
        <v>290</v>
      </c>
      <c r="D17" s="21">
        <v>0</v>
      </c>
      <c r="E17" s="22">
        <f>D17*C17</f>
        <v>0</v>
      </c>
      <c r="F17" s="23">
        <f>C17-C17*5%</f>
        <v>275.5</v>
      </c>
      <c r="G17" s="23">
        <f>C17-C17*7%</f>
        <v>269.7</v>
      </c>
      <c r="H17" s="23">
        <f>C17-C17*10%</f>
        <v>261</v>
      </c>
      <c r="J17" s="111"/>
    </row>
    <row r="18" spans="1:10" x14ac:dyDescent="0.3">
      <c r="A18" s="92" t="s">
        <v>2635</v>
      </c>
      <c r="B18" s="92" t="s">
        <v>2636</v>
      </c>
      <c r="C18" s="18">
        <v>290</v>
      </c>
      <c r="D18" s="88">
        <v>0</v>
      </c>
      <c r="E18" s="97">
        <f t="shared" ref="E18:E88" si="0">D18*C18</f>
        <v>0</v>
      </c>
      <c r="F18" s="89">
        <f t="shared" ref="F18:F88" si="1">C18-C18*5%</f>
        <v>275.5</v>
      </c>
      <c r="G18" s="89">
        <f t="shared" ref="G18:G88" si="2">C18-C18*7%</f>
        <v>269.7</v>
      </c>
      <c r="H18" s="89">
        <f t="shared" ref="H18:H88" si="3">C18-C18*10%</f>
        <v>261</v>
      </c>
      <c r="J18" s="111"/>
    </row>
    <row r="19" spans="1:10" s="45" customFormat="1" ht="16.8" customHeight="1" x14ac:dyDescent="0.3">
      <c r="A19" s="93"/>
      <c r="B19" s="93" t="s">
        <v>3980</v>
      </c>
      <c r="C19" s="93"/>
      <c r="D19" s="93"/>
      <c r="E19" s="93"/>
      <c r="F19" s="93"/>
      <c r="G19" s="93"/>
      <c r="H19" s="93"/>
      <c r="J19" s="111"/>
    </row>
    <row r="20" spans="1:10" x14ac:dyDescent="0.3">
      <c r="A20" s="92" t="s">
        <v>2637</v>
      </c>
      <c r="B20" s="92" t="s">
        <v>2638</v>
      </c>
      <c r="C20" s="18">
        <v>290</v>
      </c>
      <c r="D20" s="88">
        <v>0</v>
      </c>
      <c r="E20" s="97">
        <f t="shared" si="0"/>
        <v>0</v>
      </c>
      <c r="F20" s="89">
        <f t="shared" si="1"/>
        <v>275.5</v>
      </c>
      <c r="G20" s="89">
        <f t="shared" si="2"/>
        <v>269.7</v>
      </c>
      <c r="H20" s="89">
        <f t="shared" si="3"/>
        <v>261</v>
      </c>
      <c r="J20" s="111"/>
    </row>
    <row r="21" spans="1:10" x14ac:dyDescent="0.3">
      <c r="A21" s="91" t="s">
        <v>2639</v>
      </c>
      <c r="B21" s="91" t="s">
        <v>2640</v>
      </c>
      <c r="C21" s="60">
        <v>290</v>
      </c>
      <c r="D21" s="21"/>
      <c r="E21" s="22">
        <f t="shared" si="0"/>
        <v>0</v>
      </c>
      <c r="F21" s="23">
        <f t="shared" si="1"/>
        <v>275.5</v>
      </c>
      <c r="G21" s="23">
        <f t="shared" si="2"/>
        <v>269.7</v>
      </c>
      <c r="H21" s="23">
        <f t="shared" si="3"/>
        <v>261</v>
      </c>
      <c r="J21" s="111"/>
    </row>
    <row r="22" spans="1:10" x14ac:dyDescent="0.3">
      <c r="A22" s="92" t="s">
        <v>2641</v>
      </c>
      <c r="B22" s="92" t="s">
        <v>2642</v>
      </c>
      <c r="C22" s="18">
        <v>290</v>
      </c>
      <c r="D22" s="88">
        <v>0</v>
      </c>
      <c r="E22" s="97">
        <f t="shared" si="0"/>
        <v>0</v>
      </c>
      <c r="F22" s="89">
        <f t="shared" si="1"/>
        <v>275.5</v>
      </c>
      <c r="G22" s="89">
        <f t="shared" si="2"/>
        <v>269.7</v>
      </c>
      <c r="H22" s="89">
        <f t="shared" si="3"/>
        <v>261</v>
      </c>
      <c r="J22" s="111"/>
    </row>
    <row r="23" spans="1:10" x14ac:dyDescent="0.3">
      <c r="A23" s="91" t="s">
        <v>2643</v>
      </c>
      <c r="B23" s="91" t="s">
        <v>2644</v>
      </c>
      <c r="C23" s="60">
        <v>290</v>
      </c>
      <c r="D23" s="21">
        <v>0</v>
      </c>
      <c r="E23" s="22">
        <f t="shared" si="0"/>
        <v>0</v>
      </c>
      <c r="F23" s="23">
        <f t="shared" si="1"/>
        <v>275.5</v>
      </c>
      <c r="G23" s="23">
        <f t="shared" si="2"/>
        <v>269.7</v>
      </c>
      <c r="H23" s="23">
        <f t="shared" si="3"/>
        <v>261</v>
      </c>
      <c r="J23" s="111"/>
    </row>
    <row r="24" spans="1:10" x14ac:dyDescent="0.3">
      <c r="A24" s="92" t="s">
        <v>2645</v>
      </c>
      <c r="B24" s="92" t="s">
        <v>2646</v>
      </c>
      <c r="C24" s="18">
        <v>290</v>
      </c>
      <c r="D24" s="88">
        <v>0</v>
      </c>
      <c r="E24" s="97">
        <f t="shared" si="0"/>
        <v>0</v>
      </c>
      <c r="F24" s="89">
        <f t="shared" si="1"/>
        <v>275.5</v>
      </c>
      <c r="G24" s="89">
        <f t="shared" si="2"/>
        <v>269.7</v>
      </c>
      <c r="H24" s="89">
        <f t="shared" si="3"/>
        <v>261</v>
      </c>
      <c r="J24" s="111"/>
    </row>
    <row r="25" spans="1:10" x14ac:dyDescent="0.3">
      <c r="A25" s="91" t="s">
        <v>2647</v>
      </c>
      <c r="B25" s="91" t="s">
        <v>2648</v>
      </c>
      <c r="C25" s="60">
        <v>290</v>
      </c>
      <c r="D25" s="21">
        <v>0</v>
      </c>
      <c r="E25" s="22">
        <f t="shared" si="0"/>
        <v>0</v>
      </c>
      <c r="F25" s="23">
        <f t="shared" si="1"/>
        <v>275.5</v>
      </c>
      <c r="G25" s="23">
        <f t="shared" si="2"/>
        <v>269.7</v>
      </c>
      <c r="H25" s="23">
        <f t="shared" si="3"/>
        <v>261</v>
      </c>
      <c r="J25" s="111"/>
    </row>
    <row r="26" spans="1:10" x14ac:dyDescent="0.3">
      <c r="A26" s="92" t="s">
        <v>2649</v>
      </c>
      <c r="B26" s="92" t="s">
        <v>2650</v>
      </c>
      <c r="C26" s="18">
        <v>290</v>
      </c>
      <c r="D26" s="88">
        <v>0</v>
      </c>
      <c r="E26" s="97">
        <f t="shared" si="0"/>
        <v>0</v>
      </c>
      <c r="F26" s="89">
        <f t="shared" si="1"/>
        <v>275.5</v>
      </c>
      <c r="G26" s="89">
        <f t="shared" si="2"/>
        <v>269.7</v>
      </c>
      <c r="H26" s="89">
        <f t="shared" si="3"/>
        <v>261</v>
      </c>
      <c r="J26" s="111"/>
    </row>
    <row r="27" spans="1:10" x14ac:dyDescent="0.3">
      <c r="A27" s="91" t="s">
        <v>2651</v>
      </c>
      <c r="B27" s="91" t="s">
        <v>2652</v>
      </c>
      <c r="C27" s="60">
        <v>290</v>
      </c>
      <c r="D27" s="21">
        <v>0</v>
      </c>
      <c r="E27" s="22">
        <f t="shared" si="0"/>
        <v>0</v>
      </c>
      <c r="F27" s="23">
        <f t="shared" si="1"/>
        <v>275.5</v>
      </c>
      <c r="G27" s="23">
        <f t="shared" si="2"/>
        <v>269.7</v>
      </c>
      <c r="H27" s="23">
        <f t="shared" si="3"/>
        <v>261</v>
      </c>
      <c r="J27" s="111"/>
    </row>
    <row r="28" spans="1:10" x14ac:dyDescent="0.3">
      <c r="A28" s="92" t="s">
        <v>2653</v>
      </c>
      <c r="B28" s="92" t="s">
        <v>2654</v>
      </c>
      <c r="C28" s="18">
        <v>290</v>
      </c>
      <c r="D28" s="88">
        <v>0</v>
      </c>
      <c r="E28" s="97">
        <f t="shared" si="0"/>
        <v>0</v>
      </c>
      <c r="F28" s="89">
        <f t="shared" si="1"/>
        <v>275.5</v>
      </c>
      <c r="G28" s="89">
        <f t="shared" si="2"/>
        <v>269.7</v>
      </c>
      <c r="H28" s="89">
        <f t="shared" si="3"/>
        <v>261</v>
      </c>
      <c r="J28" s="111"/>
    </row>
    <row r="29" spans="1:10" x14ac:dyDescent="0.3">
      <c r="A29" s="91" t="s">
        <v>2655</v>
      </c>
      <c r="B29" s="91" t="s">
        <v>2656</v>
      </c>
      <c r="C29" s="60">
        <v>290</v>
      </c>
      <c r="D29" s="21">
        <v>0</v>
      </c>
      <c r="E29" s="22">
        <f t="shared" si="0"/>
        <v>0</v>
      </c>
      <c r="F29" s="23">
        <f t="shared" si="1"/>
        <v>275.5</v>
      </c>
      <c r="G29" s="23">
        <f t="shared" si="2"/>
        <v>269.7</v>
      </c>
      <c r="H29" s="23">
        <f t="shared" si="3"/>
        <v>261</v>
      </c>
      <c r="J29" s="111"/>
    </row>
    <row r="30" spans="1:10" x14ac:dyDescent="0.3">
      <c r="A30" s="92" t="s">
        <v>2657</v>
      </c>
      <c r="B30" s="92" t="s">
        <v>2658</v>
      </c>
      <c r="C30" s="18">
        <v>290</v>
      </c>
      <c r="D30" s="88">
        <v>0</v>
      </c>
      <c r="E30" s="97">
        <f t="shared" si="0"/>
        <v>0</v>
      </c>
      <c r="F30" s="89">
        <f t="shared" si="1"/>
        <v>275.5</v>
      </c>
      <c r="G30" s="89">
        <f t="shared" si="2"/>
        <v>269.7</v>
      </c>
      <c r="H30" s="89">
        <f t="shared" si="3"/>
        <v>261</v>
      </c>
      <c r="J30" s="111"/>
    </row>
    <row r="31" spans="1:10" x14ac:dyDescent="0.3">
      <c r="A31" s="91" t="s">
        <v>2659</v>
      </c>
      <c r="B31" s="91" t="s">
        <v>2660</v>
      </c>
      <c r="C31" s="60">
        <v>290</v>
      </c>
      <c r="D31" s="21">
        <v>0</v>
      </c>
      <c r="E31" s="22">
        <f t="shared" si="0"/>
        <v>0</v>
      </c>
      <c r="F31" s="23">
        <f t="shared" si="1"/>
        <v>275.5</v>
      </c>
      <c r="G31" s="23">
        <f t="shared" si="2"/>
        <v>269.7</v>
      </c>
      <c r="H31" s="23">
        <f t="shared" si="3"/>
        <v>261</v>
      </c>
      <c r="J31" s="111"/>
    </row>
    <row r="32" spans="1:10" x14ac:dyDescent="0.3">
      <c r="A32" s="92" t="s">
        <v>2661</v>
      </c>
      <c r="B32" s="92" t="s">
        <v>2662</v>
      </c>
      <c r="C32" s="18">
        <v>290</v>
      </c>
      <c r="D32" s="88">
        <v>0</v>
      </c>
      <c r="E32" s="97">
        <f t="shared" si="0"/>
        <v>0</v>
      </c>
      <c r="F32" s="89">
        <f t="shared" si="1"/>
        <v>275.5</v>
      </c>
      <c r="G32" s="89">
        <f t="shared" si="2"/>
        <v>269.7</v>
      </c>
      <c r="H32" s="89">
        <f t="shared" si="3"/>
        <v>261</v>
      </c>
      <c r="J32" s="111"/>
    </row>
    <row r="33" spans="1:10" x14ac:dyDescent="0.3">
      <c r="A33" s="91" t="s">
        <v>2663</v>
      </c>
      <c r="B33" s="91" t="s">
        <v>2664</v>
      </c>
      <c r="C33" s="60">
        <v>290</v>
      </c>
      <c r="D33" s="21">
        <v>0</v>
      </c>
      <c r="E33" s="22">
        <f t="shared" si="0"/>
        <v>0</v>
      </c>
      <c r="F33" s="23">
        <f t="shared" si="1"/>
        <v>275.5</v>
      </c>
      <c r="G33" s="23">
        <f t="shared" si="2"/>
        <v>269.7</v>
      </c>
      <c r="H33" s="23">
        <f t="shared" si="3"/>
        <v>261</v>
      </c>
      <c r="J33" s="111"/>
    </row>
    <row r="34" spans="1:10" x14ac:dyDescent="0.3">
      <c r="A34" s="92" t="s">
        <v>2665</v>
      </c>
      <c r="B34" s="92" t="s">
        <v>2666</v>
      </c>
      <c r="C34" s="18">
        <v>290</v>
      </c>
      <c r="D34" s="88">
        <v>0</v>
      </c>
      <c r="E34" s="97">
        <f t="shared" si="0"/>
        <v>0</v>
      </c>
      <c r="F34" s="89">
        <f t="shared" si="1"/>
        <v>275.5</v>
      </c>
      <c r="G34" s="89">
        <f t="shared" si="2"/>
        <v>269.7</v>
      </c>
      <c r="H34" s="89">
        <f t="shared" si="3"/>
        <v>261</v>
      </c>
      <c r="J34" s="111"/>
    </row>
    <row r="35" spans="1:10" x14ac:dyDescent="0.3">
      <c r="A35" s="91" t="s">
        <v>2667</v>
      </c>
      <c r="B35" s="91" t="s">
        <v>2668</v>
      </c>
      <c r="C35" s="60">
        <v>290</v>
      </c>
      <c r="D35" s="21">
        <v>0</v>
      </c>
      <c r="E35" s="22">
        <f t="shared" si="0"/>
        <v>0</v>
      </c>
      <c r="F35" s="23">
        <f t="shared" si="1"/>
        <v>275.5</v>
      </c>
      <c r="G35" s="23">
        <f t="shared" si="2"/>
        <v>269.7</v>
      </c>
      <c r="H35" s="23">
        <f t="shared" si="3"/>
        <v>261</v>
      </c>
      <c r="J35" s="111"/>
    </row>
    <row r="36" spans="1:10" x14ac:dyDescent="0.3">
      <c r="A36" s="92" t="s">
        <v>2669</v>
      </c>
      <c r="B36" s="92" t="s">
        <v>2670</v>
      </c>
      <c r="C36" s="18">
        <v>290</v>
      </c>
      <c r="D36" s="88">
        <v>0</v>
      </c>
      <c r="E36" s="97">
        <f t="shared" si="0"/>
        <v>0</v>
      </c>
      <c r="F36" s="89">
        <f t="shared" si="1"/>
        <v>275.5</v>
      </c>
      <c r="G36" s="89">
        <f t="shared" si="2"/>
        <v>269.7</v>
      </c>
      <c r="H36" s="89">
        <f t="shared" si="3"/>
        <v>261</v>
      </c>
      <c r="J36" s="111"/>
    </row>
    <row r="37" spans="1:10" s="45" customFormat="1" ht="16.8" customHeight="1" x14ac:dyDescent="0.3">
      <c r="A37" s="93"/>
      <c r="B37" s="93" t="s">
        <v>3981</v>
      </c>
      <c r="C37" s="93"/>
      <c r="D37" s="93"/>
      <c r="E37" s="93"/>
      <c r="F37" s="93"/>
      <c r="G37" s="93"/>
      <c r="H37" s="93"/>
      <c r="J37" s="111"/>
    </row>
    <row r="38" spans="1:10" x14ac:dyDescent="0.3">
      <c r="A38" s="92" t="s">
        <v>2671</v>
      </c>
      <c r="B38" s="92" t="s">
        <v>2672</v>
      </c>
      <c r="C38" s="18">
        <v>290</v>
      </c>
      <c r="D38" s="88">
        <v>0</v>
      </c>
      <c r="E38" s="97">
        <f t="shared" si="0"/>
        <v>0</v>
      </c>
      <c r="F38" s="89">
        <f t="shared" si="1"/>
        <v>275.5</v>
      </c>
      <c r="G38" s="89">
        <f t="shared" si="2"/>
        <v>269.7</v>
      </c>
      <c r="H38" s="89">
        <f t="shared" si="3"/>
        <v>261</v>
      </c>
      <c r="J38" s="111"/>
    </row>
    <row r="39" spans="1:10" x14ac:dyDescent="0.3">
      <c r="A39" s="91" t="s">
        <v>2673</v>
      </c>
      <c r="B39" s="91" t="s">
        <v>2674</v>
      </c>
      <c r="C39" s="60">
        <v>290</v>
      </c>
      <c r="D39" s="21">
        <v>0</v>
      </c>
      <c r="E39" s="22">
        <f t="shared" si="0"/>
        <v>0</v>
      </c>
      <c r="F39" s="23">
        <f t="shared" si="1"/>
        <v>275.5</v>
      </c>
      <c r="G39" s="23">
        <f t="shared" si="2"/>
        <v>269.7</v>
      </c>
      <c r="H39" s="23">
        <f t="shared" si="3"/>
        <v>261</v>
      </c>
      <c r="J39" s="111"/>
    </row>
    <row r="40" spans="1:10" x14ac:dyDescent="0.3">
      <c r="A40" s="92" t="s">
        <v>2675</v>
      </c>
      <c r="B40" s="92" t="s">
        <v>2676</v>
      </c>
      <c r="C40" s="18">
        <v>290</v>
      </c>
      <c r="D40" s="88">
        <v>0</v>
      </c>
      <c r="E40" s="97">
        <f t="shared" si="0"/>
        <v>0</v>
      </c>
      <c r="F40" s="89">
        <f t="shared" si="1"/>
        <v>275.5</v>
      </c>
      <c r="G40" s="89">
        <f t="shared" si="2"/>
        <v>269.7</v>
      </c>
      <c r="H40" s="89">
        <f t="shared" si="3"/>
        <v>261</v>
      </c>
      <c r="J40" s="111"/>
    </row>
    <row r="41" spans="1:10" x14ac:dyDescent="0.3">
      <c r="A41" s="91" t="s">
        <v>2677</v>
      </c>
      <c r="B41" s="91" t="s">
        <v>2678</v>
      </c>
      <c r="C41" s="60">
        <v>290</v>
      </c>
      <c r="D41" s="21">
        <v>0</v>
      </c>
      <c r="E41" s="22">
        <f t="shared" si="0"/>
        <v>0</v>
      </c>
      <c r="F41" s="23">
        <f t="shared" si="1"/>
        <v>275.5</v>
      </c>
      <c r="G41" s="23">
        <f t="shared" si="2"/>
        <v>269.7</v>
      </c>
      <c r="H41" s="23">
        <f t="shared" si="3"/>
        <v>261</v>
      </c>
      <c r="J41" s="111"/>
    </row>
    <row r="42" spans="1:10" x14ac:dyDescent="0.3">
      <c r="A42" s="92" t="s">
        <v>2679</v>
      </c>
      <c r="B42" s="92" t="s">
        <v>2680</v>
      </c>
      <c r="C42" s="18">
        <v>290</v>
      </c>
      <c r="D42" s="88">
        <v>0</v>
      </c>
      <c r="E42" s="97">
        <f t="shared" si="0"/>
        <v>0</v>
      </c>
      <c r="F42" s="89">
        <f t="shared" si="1"/>
        <v>275.5</v>
      </c>
      <c r="G42" s="89">
        <f t="shared" si="2"/>
        <v>269.7</v>
      </c>
      <c r="H42" s="89">
        <f t="shared" si="3"/>
        <v>261</v>
      </c>
      <c r="J42" s="111"/>
    </row>
    <row r="43" spans="1:10" x14ac:dyDescent="0.3">
      <c r="A43" s="91" t="s">
        <v>2681</v>
      </c>
      <c r="B43" s="91" t="s">
        <v>2682</v>
      </c>
      <c r="C43" s="60">
        <v>290</v>
      </c>
      <c r="D43" s="21">
        <v>0</v>
      </c>
      <c r="E43" s="22">
        <f t="shared" si="0"/>
        <v>0</v>
      </c>
      <c r="F43" s="23">
        <f t="shared" si="1"/>
        <v>275.5</v>
      </c>
      <c r="G43" s="23">
        <f t="shared" si="2"/>
        <v>269.7</v>
      </c>
      <c r="H43" s="23">
        <f t="shared" si="3"/>
        <v>261</v>
      </c>
      <c r="J43" s="111"/>
    </row>
    <row r="44" spans="1:10" x14ac:dyDescent="0.3">
      <c r="A44" s="92" t="s">
        <v>2683</v>
      </c>
      <c r="B44" s="92" t="s">
        <v>2684</v>
      </c>
      <c r="C44" s="18">
        <v>290</v>
      </c>
      <c r="D44" s="88">
        <v>0</v>
      </c>
      <c r="E44" s="97">
        <f t="shared" si="0"/>
        <v>0</v>
      </c>
      <c r="F44" s="89">
        <f t="shared" si="1"/>
        <v>275.5</v>
      </c>
      <c r="G44" s="89">
        <f t="shared" si="2"/>
        <v>269.7</v>
      </c>
      <c r="H44" s="89">
        <f t="shared" si="3"/>
        <v>261</v>
      </c>
      <c r="J44" s="111"/>
    </row>
    <row r="45" spans="1:10" x14ac:dyDescent="0.3">
      <c r="A45" s="91" t="s">
        <v>2685</v>
      </c>
      <c r="B45" s="91" t="s">
        <v>2686</v>
      </c>
      <c r="C45" s="60">
        <v>257</v>
      </c>
      <c r="D45" s="21">
        <v>0</v>
      </c>
      <c r="E45" s="22">
        <f t="shared" si="0"/>
        <v>0</v>
      </c>
      <c r="F45" s="23">
        <f t="shared" si="1"/>
        <v>244.15</v>
      </c>
      <c r="G45" s="23">
        <f t="shared" si="2"/>
        <v>239.01</v>
      </c>
      <c r="H45" s="23">
        <f t="shared" si="3"/>
        <v>231.3</v>
      </c>
      <c r="J45" s="111"/>
    </row>
    <row r="46" spans="1:10" s="45" customFormat="1" ht="16.8" customHeight="1" x14ac:dyDescent="0.3">
      <c r="A46" s="93"/>
      <c r="B46" s="93" t="s">
        <v>3982</v>
      </c>
      <c r="C46" s="93"/>
      <c r="D46" s="93"/>
      <c r="E46" s="93"/>
      <c r="F46" s="93"/>
      <c r="G46" s="93"/>
      <c r="H46" s="93"/>
      <c r="J46" s="111"/>
    </row>
    <row r="47" spans="1:10" x14ac:dyDescent="0.3">
      <c r="A47" s="91" t="s">
        <v>2687</v>
      </c>
      <c r="B47" s="91" t="s">
        <v>2688</v>
      </c>
      <c r="C47" s="60">
        <v>290</v>
      </c>
      <c r="D47" s="21">
        <v>0</v>
      </c>
      <c r="E47" s="22">
        <f t="shared" si="0"/>
        <v>0</v>
      </c>
      <c r="F47" s="23">
        <f t="shared" si="1"/>
        <v>275.5</v>
      </c>
      <c r="G47" s="23">
        <f t="shared" si="2"/>
        <v>269.7</v>
      </c>
      <c r="H47" s="23">
        <f t="shared" si="3"/>
        <v>261</v>
      </c>
      <c r="J47" s="111"/>
    </row>
    <row r="48" spans="1:10" x14ac:dyDescent="0.3">
      <c r="A48" s="92" t="s">
        <v>2689</v>
      </c>
      <c r="B48" s="92" t="s">
        <v>2690</v>
      </c>
      <c r="C48" s="18">
        <v>257</v>
      </c>
      <c r="D48" s="88">
        <v>0</v>
      </c>
      <c r="E48" s="97">
        <f t="shared" si="0"/>
        <v>0</v>
      </c>
      <c r="F48" s="89">
        <f t="shared" si="1"/>
        <v>244.15</v>
      </c>
      <c r="G48" s="89">
        <f t="shared" si="2"/>
        <v>239.01</v>
      </c>
      <c r="H48" s="89">
        <f t="shared" si="3"/>
        <v>231.3</v>
      </c>
      <c r="J48" s="111"/>
    </row>
    <row r="49" spans="1:10" x14ac:dyDescent="0.3">
      <c r="A49" s="91" t="s">
        <v>2691</v>
      </c>
      <c r="B49" s="91" t="s">
        <v>2692</v>
      </c>
      <c r="C49" s="60">
        <v>257</v>
      </c>
      <c r="D49" s="21">
        <v>0</v>
      </c>
      <c r="E49" s="22">
        <f t="shared" si="0"/>
        <v>0</v>
      </c>
      <c r="F49" s="23">
        <f t="shared" si="1"/>
        <v>244.15</v>
      </c>
      <c r="G49" s="23">
        <f t="shared" si="2"/>
        <v>239.01</v>
      </c>
      <c r="H49" s="23">
        <f t="shared" si="3"/>
        <v>231.3</v>
      </c>
      <c r="J49" s="111"/>
    </row>
    <row r="50" spans="1:10" x14ac:dyDescent="0.3">
      <c r="A50" s="92" t="s">
        <v>2693</v>
      </c>
      <c r="B50" s="92" t="s">
        <v>2694</v>
      </c>
      <c r="C50" s="18">
        <v>257</v>
      </c>
      <c r="D50" s="88">
        <v>0</v>
      </c>
      <c r="E50" s="97">
        <f t="shared" si="0"/>
        <v>0</v>
      </c>
      <c r="F50" s="89">
        <f t="shared" si="1"/>
        <v>244.15</v>
      </c>
      <c r="G50" s="89">
        <f t="shared" si="2"/>
        <v>239.01</v>
      </c>
      <c r="H50" s="89">
        <f t="shared" si="3"/>
        <v>231.3</v>
      </c>
      <c r="J50" s="111"/>
    </row>
    <row r="51" spans="1:10" x14ac:dyDescent="0.3">
      <c r="A51" s="91" t="s">
        <v>2695</v>
      </c>
      <c r="B51" s="91" t="s">
        <v>2696</v>
      </c>
      <c r="C51" s="60">
        <v>257</v>
      </c>
      <c r="D51" s="21">
        <v>0</v>
      </c>
      <c r="E51" s="22">
        <f t="shared" si="0"/>
        <v>0</v>
      </c>
      <c r="F51" s="23">
        <f t="shared" si="1"/>
        <v>244.15</v>
      </c>
      <c r="G51" s="23">
        <f t="shared" si="2"/>
        <v>239.01</v>
      </c>
      <c r="H51" s="23">
        <f t="shared" si="3"/>
        <v>231.3</v>
      </c>
      <c r="J51" s="111"/>
    </row>
    <row r="52" spans="1:10" x14ac:dyDescent="0.3">
      <c r="A52" s="92" t="s">
        <v>2697</v>
      </c>
      <c r="B52" s="92" t="s">
        <v>2698</v>
      </c>
      <c r="C52" s="18">
        <v>257</v>
      </c>
      <c r="D52" s="88">
        <v>0</v>
      </c>
      <c r="E52" s="97">
        <f t="shared" si="0"/>
        <v>0</v>
      </c>
      <c r="F52" s="89">
        <f t="shared" si="1"/>
        <v>244.15</v>
      </c>
      <c r="G52" s="89">
        <f t="shared" si="2"/>
        <v>239.01</v>
      </c>
      <c r="H52" s="89">
        <f t="shared" si="3"/>
        <v>231.3</v>
      </c>
      <c r="J52" s="111"/>
    </row>
    <row r="53" spans="1:10" x14ac:dyDescent="0.3">
      <c r="A53" s="91" t="s">
        <v>2699</v>
      </c>
      <c r="B53" s="91" t="s">
        <v>2700</v>
      </c>
      <c r="C53" s="60">
        <v>257</v>
      </c>
      <c r="D53" s="21">
        <v>0</v>
      </c>
      <c r="E53" s="22">
        <f t="shared" si="0"/>
        <v>0</v>
      </c>
      <c r="F53" s="23">
        <f t="shared" si="1"/>
        <v>244.15</v>
      </c>
      <c r="G53" s="23">
        <f t="shared" si="2"/>
        <v>239.01</v>
      </c>
      <c r="H53" s="23">
        <f t="shared" si="3"/>
        <v>231.3</v>
      </c>
      <c r="J53" s="111"/>
    </row>
    <row r="54" spans="1:10" x14ac:dyDescent="0.3">
      <c r="A54" s="92" t="s">
        <v>2701</v>
      </c>
      <c r="B54" s="92" t="s">
        <v>2702</v>
      </c>
      <c r="C54" s="18">
        <v>290</v>
      </c>
      <c r="D54" s="88">
        <v>0</v>
      </c>
      <c r="E54" s="97">
        <f t="shared" si="0"/>
        <v>0</v>
      </c>
      <c r="F54" s="89">
        <f t="shared" si="1"/>
        <v>275.5</v>
      </c>
      <c r="G54" s="89">
        <f t="shared" si="2"/>
        <v>269.7</v>
      </c>
      <c r="H54" s="89">
        <f t="shared" si="3"/>
        <v>261</v>
      </c>
      <c r="J54" s="111"/>
    </row>
    <row r="55" spans="1:10" x14ac:dyDescent="0.3">
      <c r="A55" s="91" t="s">
        <v>2703</v>
      </c>
      <c r="B55" s="91" t="s">
        <v>2704</v>
      </c>
      <c r="C55" s="60">
        <v>290</v>
      </c>
      <c r="D55" s="21">
        <v>0</v>
      </c>
      <c r="E55" s="22">
        <f t="shared" si="0"/>
        <v>0</v>
      </c>
      <c r="F55" s="23">
        <f t="shared" si="1"/>
        <v>275.5</v>
      </c>
      <c r="G55" s="23">
        <f t="shared" si="2"/>
        <v>269.7</v>
      </c>
      <c r="H55" s="23">
        <f t="shared" si="3"/>
        <v>261</v>
      </c>
      <c r="J55" s="111"/>
    </row>
    <row r="56" spans="1:10" s="45" customFormat="1" ht="16.8" customHeight="1" x14ac:dyDescent="0.3">
      <c r="A56" s="93" t="s">
        <v>4394</v>
      </c>
      <c r="B56" s="93"/>
      <c r="C56" s="93"/>
      <c r="D56" s="93"/>
      <c r="E56" s="93"/>
      <c r="F56" s="93"/>
      <c r="G56" s="93"/>
      <c r="H56" s="93"/>
      <c r="J56" s="111"/>
    </row>
    <row r="57" spans="1:10" x14ac:dyDescent="0.3">
      <c r="A57" s="91" t="s">
        <v>2705</v>
      </c>
      <c r="B57" s="91" t="s">
        <v>2706</v>
      </c>
      <c r="C57" s="60">
        <v>290</v>
      </c>
      <c r="D57" s="21">
        <v>0</v>
      </c>
      <c r="E57" s="22">
        <f t="shared" si="0"/>
        <v>0</v>
      </c>
      <c r="F57" s="23">
        <f t="shared" si="1"/>
        <v>275.5</v>
      </c>
      <c r="G57" s="23">
        <f t="shared" si="2"/>
        <v>269.7</v>
      </c>
      <c r="H57" s="23">
        <f t="shared" si="3"/>
        <v>261</v>
      </c>
      <c r="J57" s="111"/>
    </row>
    <row r="58" spans="1:10" x14ac:dyDescent="0.3">
      <c r="A58" s="92" t="s">
        <v>2707</v>
      </c>
      <c r="B58" s="92" t="s">
        <v>2708</v>
      </c>
      <c r="C58" s="18">
        <v>290</v>
      </c>
      <c r="D58" s="88">
        <v>0</v>
      </c>
      <c r="E58" s="97">
        <f t="shared" si="0"/>
        <v>0</v>
      </c>
      <c r="F58" s="89">
        <f t="shared" si="1"/>
        <v>275.5</v>
      </c>
      <c r="G58" s="89">
        <f t="shared" si="2"/>
        <v>269.7</v>
      </c>
      <c r="H58" s="89">
        <f t="shared" si="3"/>
        <v>261</v>
      </c>
      <c r="J58" s="111"/>
    </row>
    <row r="59" spans="1:10" x14ac:dyDescent="0.3">
      <c r="A59" s="91" t="s">
        <v>2709</v>
      </c>
      <c r="B59" s="91" t="s">
        <v>2710</v>
      </c>
      <c r="C59" s="60">
        <v>290</v>
      </c>
      <c r="D59" s="21">
        <v>0</v>
      </c>
      <c r="E59" s="22">
        <f t="shared" si="0"/>
        <v>0</v>
      </c>
      <c r="F59" s="23">
        <f t="shared" si="1"/>
        <v>275.5</v>
      </c>
      <c r="G59" s="23">
        <f t="shared" si="2"/>
        <v>269.7</v>
      </c>
      <c r="H59" s="23">
        <f t="shared" si="3"/>
        <v>261</v>
      </c>
      <c r="J59" s="111"/>
    </row>
    <row r="60" spans="1:10" x14ac:dyDescent="0.3">
      <c r="A60" s="92" t="s">
        <v>2711</v>
      </c>
      <c r="B60" s="92" t="s">
        <v>2712</v>
      </c>
      <c r="C60" s="18">
        <v>290</v>
      </c>
      <c r="D60" s="88">
        <v>0</v>
      </c>
      <c r="E60" s="97">
        <f t="shared" si="0"/>
        <v>0</v>
      </c>
      <c r="F60" s="89">
        <f t="shared" si="1"/>
        <v>275.5</v>
      </c>
      <c r="G60" s="89">
        <f t="shared" si="2"/>
        <v>269.7</v>
      </c>
      <c r="H60" s="89">
        <f t="shared" si="3"/>
        <v>261</v>
      </c>
      <c r="J60" s="111"/>
    </row>
    <row r="61" spans="1:10" x14ac:dyDescent="0.3">
      <c r="A61" s="91" t="s">
        <v>2713</v>
      </c>
      <c r="B61" s="91" t="s">
        <v>2714</v>
      </c>
      <c r="C61" s="60">
        <v>290</v>
      </c>
      <c r="D61" s="21">
        <v>0</v>
      </c>
      <c r="E61" s="22">
        <f t="shared" si="0"/>
        <v>0</v>
      </c>
      <c r="F61" s="23">
        <f t="shared" si="1"/>
        <v>275.5</v>
      </c>
      <c r="G61" s="23">
        <f t="shared" si="2"/>
        <v>269.7</v>
      </c>
      <c r="H61" s="23">
        <f t="shared" si="3"/>
        <v>261</v>
      </c>
      <c r="J61" s="111"/>
    </row>
    <row r="62" spans="1:10" x14ac:dyDescent="0.3">
      <c r="A62" s="92" t="s">
        <v>2715</v>
      </c>
      <c r="B62" s="92" t="s">
        <v>2716</v>
      </c>
      <c r="C62" s="18">
        <v>290</v>
      </c>
      <c r="D62" s="88">
        <v>0</v>
      </c>
      <c r="E62" s="97">
        <f t="shared" si="0"/>
        <v>0</v>
      </c>
      <c r="F62" s="89">
        <f t="shared" si="1"/>
        <v>275.5</v>
      </c>
      <c r="G62" s="89">
        <f t="shared" si="2"/>
        <v>269.7</v>
      </c>
      <c r="H62" s="89">
        <f t="shared" si="3"/>
        <v>261</v>
      </c>
      <c r="J62" s="111"/>
    </row>
    <row r="63" spans="1:10" s="45" customFormat="1" ht="16.8" customHeight="1" x14ac:dyDescent="0.3">
      <c r="A63" s="93"/>
      <c r="B63" s="93" t="s">
        <v>3983</v>
      </c>
      <c r="C63" s="93"/>
      <c r="D63" s="93"/>
      <c r="E63" s="93"/>
      <c r="F63" s="93"/>
      <c r="G63" s="93"/>
      <c r="H63" s="93"/>
      <c r="J63" s="111"/>
    </row>
    <row r="64" spans="1:10" x14ac:dyDescent="0.3">
      <c r="A64" s="92" t="s">
        <v>2717</v>
      </c>
      <c r="B64" s="92" t="s">
        <v>2718</v>
      </c>
      <c r="C64" s="18">
        <v>290</v>
      </c>
      <c r="D64" s="88">
        <v>0</v>
      </c>
      <c r="E64" s="97">
        <f t="shared" si="0"/>
        <v>0</v>
      </c>
      <c r="F64" s="89">
        <f t="shared" si="1"/>
        <v>275.5</v>
      </c>
      <c r="G64" s="89">
        <f t="shared" si="2"/>
        <v>269.7</v>
      </c>
      <c r="H64" s="89">
        <f t="shared" si="3"/>
        <v>261</v>
      </c>
      <c r="J64" s="111"/>
    </row>
    <row r="65" spans="1:10" x14ac:dyDescent="0.3">
      <c r="A65" s="91" t="s">
        <v>2719</v>
      </c>
      <c r="B65" s="91" t="s">
        <v>2720</v>
      </c>
      <c r="C65" s="60">
        <v>525</v>
      </c>
      <c r="D65" s="21">
        <v>0</v>
      </c>
      <c r="E65" s="22">
        <f t="shared" si="0"/>
        <v>0</v>
      </c>
      <c r="F65" s="23">
        <f t="shared" si="1"/>
        <v>498.75</v>
      </c>
      <c r="G65" s="23">
        <f t="shared" si="2"/>
        <v>488.25</v>
      </c>
      <c r="H65" s="23">
        <f t="shared" si="3"/>
        <v>472.5</v>
      </c>
      <c r="J65" s="111"/>
    </row>
    <row r="66" spans="1:10" x14ac:dyDescent="0.3">
      <c r="A66" s="92" t="s">
        <v>2721</v>
      </c>
      <c r="B66" s="92" t="s">
        <v>2722</v>
      </c>
      <c r="C66" s="18">
        <v>290</v>
      </c>
      <c r="D66" s="88">
        <v>0</v>
      </c>
      <c r="E66" s="97">
        <f t="shared" si="0"/>
        <v>0</v>
      </c>
      <c r="F66" s="89">
        <f t="shared" si="1"/>
        <v>275.5</v>
      </c>
      <c r="G66" s="89">
        <f t="shared" si="2"/>
        <v>269.7</v>
      </c>
      <c r="H66" s="89">
        <f t="shared" si="3"/>
        <v>261</v>
      </c>
      <c r="J66" s="111"/>
    </row>
    <row r="67" spans="1:10" x14ac:dyDescent="0.3">
      <c r="A67" s="91" t="s">
        <v>2723</v>
      </c>
      <c r="B67" s="91" t="s">
        <v>2724</v>
      </c>
      <c r="C67" s="60">
        <v>525</v>
      </c>
      <c r="D67" s="21">
        <v>0</v>
      </c>
      <c r="E67" s="22">
        <f t="shared" si="0"/>
        <v>0</v>
      </c>
      <c r="F67" s="23">
        <f t="shared" si="1"/>
        <v>498.75</v>
      </c>
      <c r="G67" s="23">
        <f t="shared" si="2"/>
        <v>488.25</v>
      </c>
      <c r="H67" s="23">
        <f t="shared" si="3"/>
        <v>472.5</v>
      </c>
      <c r="J67" s="111"/>
    </row>
    <row r="68" spans="1:10" x14ac:dyDescent="0.3">
      <c r="A68" s="92" t="s">
        <v>2725</v>
      </c>
      <c r="B68" s="92" t="s">
        <v>2726</v>
      </c>
      <c r="C68" s="18">
        <v>290</v>
      </c>
      <c r="D68" s="88">
        <v>0</v>
      </c>
      <c r="E68" s="97">
        <f t="shared" si="0"/>
        <v>0</v>
      </c>
      <c r="F68" s="89">
        <f t="shared" si="1"/>
        <v>275.5</v>
      </c>
      <c r="G68" s="89">
        <f t="shared" si="2"/>
        <v>269.7</v>
      </c>
      <c r="H68" s="89">
        <f t="shared" si="3"/>
        <v>261</v>
      </c>
      <c r="J68" s="111"/>
    </row>
    <row r="69" spans="1:10" s="45" customFormat="1" ht="16.8" customHeight="1" x14ac:dyDescent="0.3">
      <c r="A69" s="93"/>
      <c r="B69" s="93" t="s">
        <v>3984</v>
      </c>
      <c r="C69" s="93"/>
      <c r="D69" s="93"/>
      <c r="E69" s="93"/>
      <c r="F69" s="93"/>
      <c r="G69" s="93"/>
      <c r="H69" s="93"/>
      <c r="J69" s="111"/>
    </row>
    <row r="70" spans="1:10" x14ac:dyDescent="0.3">
      <c r="A70" s="92" t="s">
        <v>2727</v>
      </c>
      <c r="B70" s="92" t="s">
        <v>2728</v>
      </c>
      <c r="C70" s="18">
        <v>290</v>
      </c>
      <c r="D70" s="88">
        <v>0</v>
      </c>
      <c r="E70" s="97">
        <f t="shared" si="0"/>
        <v>0</v>
      </c>
      <c r="F70" s="89">
        <f t="shared" si="1"/>
        <v>275.5</v>
      </c>
      <c r="G70" s="89">
        <f t="shared" si="2"/>
        <v>269.7</v>
      </c>
      <c r="H70" s="89">
        <f t="shared" si="3"/>
        <v>261</v>
      </c>
      <c r="J70" s="111"/>
    </row>
    <row r="71" spans="1:10" x14ac:dyDescent="0.3">
      <c r="A71" s="91" t="s">
        <v>2729</v>
      </c>
      <c r="B71" s="91" t="s">
        <v>2730</v>
      </c>
      <c r="C71" s="60">
        <v>290</v>
      </c>
      <c r="D71" s="21">
        <v>0</v>
      </c>
      <c r="E71" s="22">
        <f t="shared" si="0"/>
        <v>0</v>
      </c>
      <c r="F71" s="23">
        <f t="shared" si="1"/>
        <v>275.5</v>
      </c>
      <c r="G71" s="23">
        <f t="shared" si="2"/>
        <v>269.7</v>
      </c>
      <c r="H71" s="23">
        <f t="shared" si="3"/>
        <v>261</v>
      </c>
      <c r="J71" s="111"/>
    </row>
    <row r="72" spans="1:10" x14ac:dyDescent="0.3">
      <c r="A72" s="92" t="s">
        <v>2731</v>
      </c>
      <c r="B72" s="92" t="s">
        <v>2732</v>
      </c>
      <c r="C72" s="18">
        <v>290</v>
      </c>
      <c r="D72" s="88">
        <v>0</v>
      </c>
      <c r="E72" s="97">
        <f t="shared" si="0"/>
        <v>0</v>
      </c>
      <c r="F72" s="89">
        <f t="shared" si="1"/>
        <v>275.5</v>
      </c>
      <c r="G72" s="89">
        <f t="shared" si="2"/>
        <v>269.7</v>
      </c>
      <c r="H72" s="89">
        <f t="shared" si="3"/>
        <v>261</v>
      </c>
      <c r="J72" s="111"/>
    </row>
    <row r="73" spans="1:10" x14ac:dyDescent="0.3">
      <c r="A73" s="91" t="s">
        <v>2733</v>
      </c>
      <c r="B73" s="91" t="s">
        <v>2734</v>
      </c>
      <c r="C73" s="60">
        <v>290</v>
      </c>
      <c r="D73" s="21">
        <v>0</v>
      </c>
      <c r="E73" s="22">
        <f t="shared" si="0"/>
        <v>0</v>
      </c>
      <c r="F73" s="23">
        <f t="shared" si="1"/>
        <v>275.5</v>
      </c>
      <c r="G73" s="23">
        <f t="shared" si="2"/>
        <v>269.7</v>
      </c>
      <c r="H73" s="23">
        <f t="shared" si="3"/>
        <v>261</v>
      </c>
      <c r="J73" s="111"/>
    </row>
    <row r="74" spans="1:10" x14ac:dyDescent="0.3">
      <c r="A74" s="92" t="s">
        <v>2735</v>
      </c>
      <c r="B74" s="92" t="s">
        <v>2736</v>
      </c>
      <c r="C74" s="18">
        <v>290</v>
      </c>
      <c r="D74" s="88">
        <v>0</v>
      </c>
      <c r="E74" s="97">
        <f t="shared" si="0"/>
        <v>0</v>
      </c>
      <c r="F74" s="89">
        <f t="shared" si="1"/>
        <v>275.5</v>
      </c>
      <c r="G74" s="89">
        <f t="shared" si="2"/>
        <v>269.7</v>
      </c>
      <c r="H74" s="89">
        <f t="shared" si="3"/>
        <v>261</v>
      </c>
      <c r="J74" s="111"/>
    </row>
    <row r="75" spans="1:10" s="45" customFormat="1" ht="16.8" customHeight="1" x14ac:dyDescent="0.3">
      <c r="A75" s="93"/>
      <c r="B75" s="93" t="s">
        <v>3983</v>
      </c>
      <c r="C75" s="93"/>
      <c r="D75" s="93"/>
      <c r="E75" s="93"/>
      <c r="F75" s="93"/>
      <c r="G75" s="93"/>
      <c r="H75" s="93"/>
      <c r="J75" s="111"/>
    </row>
    <row r="76" spans="1:10" x14ac:dyDescent="0.3">
      <c r="A76" s="92" t="s">
        <v>2737</v>
      </c>
      <c r="B76" s="92" t="s">
        <v>2738</v>
      </c>
      <c r="C76" s="18">
        <v>290</v>
      </c>
      <c r="D76" s="88">
        <v>0</v>
      </c>
      <c r="E76" s="97">
        <f t="shared" si="0"/>
        <v>0</v>
      </c>
      <c r="F76" s="89">
        <f t="shared" si="1"/>
        <v>275.5</v>
      </c>
      <c r="G76" s="89">
        <f t="shared" si="2"/>
        <v>269.7</v>
      </c>
      <c r="H76" s="89">
        <f t="shared" si="3"/>
        <v>261</v>
      </c>
      <c r="J76" s="111"/>
    </row>
    <row r="77" spans="1:10" x14ac:dyDescent="0.3">
      <c r="A77" s="91" t="s">
        <v>2739</v>
      </c>
      <c r="B77" s="91" t="s">
        <v>2740</v>
      </c>
      <c r="C77" s="60">
        <v>290</v>
      </c>
      <c r="D77" s="21">
        <v>0</v>
      </c>
      <c r="E77" s="22">
        <f t="shared" si="0"/>
        <v>0</v>
      </c>
      <c r="F77" s="23">
        <f t="shared" si="1"/>
        <v>275.5</v>
      </c>
      <c r="G77" s="23">
        <f t="shared" si="2"/>
        <v>269.7</v>
      </c>
      <c r="H77" s="23">
        <f t="shared" si="3"/>
        <v>261</v>
      </c>
      <c r="J77" s="111"/>
    </row>
    <row r="78" spans="1:10" x14ac:dyDescent="0.3">
      <c r="A78" s="92" t="s">
        <v>2741</v>
      </c>
      <c r="B78" s="92" t="s">
        <v>2742</v>
      </c>
      <c r="C78" s="18">
        <v>525</v>
      </c>
      <c r="D78" s="88">
        <v>0</v>
      </c>
      <c r="E78" s="97">
        <f t="shared" si="0"/>
        <v>0</v>
      </c>
      <c r="F78" s="89">
        <f t="shared" si="1"/>
        <v>498.75</v>
      </c>
      <c r="G78" s="89">
        <f t="shared" si="2"/>
        <v>488.25</v>
      </c>
      <c r="H78" s="89">
        <f t="shared" si="3"/>
        <v>472.5</v>
      </c>
      <c r="J78" s="111"/>
    </row>
    <row r="79" spans="1:10" x14ac:dyDescent="0.3">
      <c r="A79" s="91" t="s">
        <v>2743</v>
      </c>
      <c r="B79" s="91" t="s">
        <v>2744</v>
      </c>
      <c r="C79" s="60">
        <v>290</v>
      </c>
      <c r="D79" s="21">
        <v>0</v>
      </c>
      <c r="E79" s="22">
        <f t="shared" si="0"/>
        <v>0</v>
      </c>
      <c r="F79" s="23">
        <f t="shared" si="1"/>
        <v>275.5</v>
      </c>
      <c r="G79" s="23">
        <f t="shared" si="2"/>
        <v>269.7</v>
      </c>
      <c r="H79" s="23">
        <f t="shared" si="3"/>
        <v>261</v>
      </c>
      <c r="J79" s="111"/>
    </row>
    <row r="80" spans="1:10" x14ac:dyDescent="0.3">
      <c r="A80" s="92" t="s">
        <v>2745</v>
      </c>
      <c r="B80" s="92" t="s">
        <v>2746</v>
      </c>
      <c r="C80" s="18">
        <v>525</v>
      </c>
      <c r="D80" s="88">
        <v>0</v>
      </c>
      <c r="E80" s="97">
        <f t="shared" si="0"/>
        <v>0</v>
      </c>
      <c r="F80" s="89">
        <f t="shared" si="1"/>
        <v>498.75</v>
      </c>
      <c r="G80" s="89">
        <f t="shared" si="2"/>
        <v>488.25</v>
      </c>
      <c r="H80" s="89">
        <f t="shared" si="3"/>
        <v>472.5</v>
      </c>
      <c r="J80" s="111"/>
    </row>
    <row r="81" spans="1:10" x14ac:dyDescent="0.3">
      <c r="A81" s="91" t="s">
        <v>2747</v>
      </c>
      <c r="B81" s="91" t="s">
        <v>2748</v>
      </c>
      <c r="C81" s="60">
        <v>290</v>
      </c>
      <c r="D81" s="21">
        <v>0</v>
      </c>
      <c r="E81" s="22">
        <f t="shared" si="0"/>
        <v>0</v>
      </c>
      <c r="F81" s="23">
        <f t="shared" si="1"/>
        <v>275.5</v>
      </c>
      <c r="G81" s="23">
        <f t="shared" si="2"/>
        <v>269.7</v>
      </c>
      <c r="H81" s="23">
        <f t="shared" si="3"/>
        <v>261</v>
      </c>
      <c r="J81" s="111"/>
    </row>
    <row r="82" spans="1:10" x14ac:dyDescent="0.3">
      <c r="A82" s="92" t="s">
        <v>2749</v>
      </c>
      <c r="B82" s="92" t="s">
        <v>2750</v>
      </c>
      <c r="C82" s="18">
        <v>525</v>
      </c>
      <c r="D82" s="88">
        <v>0</v>
      </c>
      <c r="E82" s="97">
        <f t="shared" si="0"/>
        <v>0</v>
      </c>
      <c r="F82" s="89">
        <f t="shared" si="1"/>
        <v>498.75</v>
      </c>
      <c r="G82" s="89">
        <f t="shared" si="2"/>
        <v>488.25</v>
      </c>
      <c r="H82" s="89">
        <f t="shared" si="3"/>
        <v>472.5</v>
      </c>
      <c r="J82" s="111"/>
    </row>
    <row r="83" spans="1:10" x14ac:dyDescent="0.3">
      <c r="A83" s="91" t="s">
        <v>2751</v>
      </c>
      <c r="B83" s="91" t="s">
        <v>2752</v>
      </c>
      <c r="C83" s="60">
        <v>290</v>
      </c>
      <c r="D83" s="21">
        <v>0</v>
      </c>
      <c r="E83" s="22">
        <f t="shared" si="0"/>
        <v>0</v>
      </c>
      <c r="F83" s="23">
        <f t="shared" si="1"/>
        <v>275.5</v>
      </c>
      <c r="G83" s="23">
        <f t="shared" si="2"/>
        <v>269.7</v>
      </c>
      <c r="H83" s="23">
        <f t="shared" si="3"/>
        <v>261</v>
      </c>
      <c r="J83" s="111"/>
    </row>
    <row r="84" spans="1:10" s="45" customFormat="1" ht="16.8" customHeight="1" x14ac:dyDescent="0.3">
      <c r="A84" s="93"/>
      <c r="B84" s="93" t="s">
        <v>3985</v>
      </c>
      <c r="C84" s="93"/>
      <c r="D84" s="93"/>
      <c r="E84" s="93"/>
      <c r="F84" s="93"/>
      <c r="G84" s="93"/>
      <c r="H84" s="93"/>
      <c r="J84" s="111"/>
    </row>
    <row r="85" spans="1:10" x14ac:dyDescent="0.3">
      <c r="A85" s="91" t="s">
        <v>2753</v>
      </c>
      <c r="B85" s="91" t="s">
        <v>2754</v>
      </c>
      <c r="C85" s="60">
        <v>290</v>
      </c>
      <c r="D85" s="21">
        <v>0</v>
      </c>
      <c r="E85" s="22">
        <f t="shared" si="0"/>
        <v>0</v>
      </c>
      <c r="F85" s="23">
        <f t="shared" si="1"/>
        <v>275.5</v>
      </c>
      <c r="G85" s="23">
        <f t="shared" si="2"/>
        <v>269.7</v>
      </c>
      <c r="H85" s="23">
        <f t="shared" si="3"/>
        <v>261</v>
      </c>
      <c r="J85" s="111"/>
    </row>
    <row r="86" spans="1:10" x14ac:dyDescent="0.3">
      <c r="A86" s="92" t="s">
        <v>2755</v>
      </c>
      <c r="B86" s="92" t="s">
        <v>2756</v>
      </c>
      <c r="C86" s="18">
        <v>290</v>
      </c>
      <c r="D86" s="88">
        <v>0</v>
      </c>
      <c r="E86" s="97">
        <f t="shared" si="0"/>
        <v>0</v>
      </c>
      <c r="F86" s="89">
        <f t="shared" si="1"/>
        <v>275.5</v>
      </c>
      <c r="G86" s="89">
        <f t="shared" si="2"/>
        <v>269.7</v>
      </c>
      <c r="H86" s="89">
        <f t="shared" si="3"/>
        <v>261</v>
      </c>
      <c r="J86" s="111"/>
    </row>
    <row r="87" spans="1:10" x14ac:dyDescent="0.3">
      <c r="A87" s="91" t="s">
        <v>2757</v>
      </c>
      <c r="B87" s="91" t="s">
        <v>2758</v>
      </c>
      <c r="C87" s="60">
        <v>290</v>
      </c>
      <c r="D87" s="21">
        <v>0</v>
      </c>
      <c r="E87" s="22">
        <f t="shared" si="0"/>
        <v>0</v>
      </c>
      <c r="F87" s="23">
        <f t="shared" si="1"/>
        <v>275.5</v>
      </c>
      <c r="G87" s="23">
        <f t="shared" si="2"/>
        <v>269.7</v>
      </c>
      <c r="H87" s="23">
        <f t="shared" si="3"/>
        <v>261</v>
      </c>
      <c r="J87" s="111"/>
    </row>
    <row r="88" spans="1:10" x14ac:dyDescent="0.3">
      <c r="A88" s="92" t="s">
        <v>2759</v>
      </c>
      <c r="B88" s="92" t="s">
        <v>2760</v>
      </c>
      <c r="C88" s="18">
        <v>290</v>
      </c>
      <c r="D88" s="88">
        <v>0</v>
      </c>
      <c r="E88" s="97">
        <f t="shared" si="0"/>
        <v>0</v>
      </c>
      <c r="F88" s="89">
        <f t="shared" si="1"/>
        <v>275.5</v>
      </c>
      <c r="G88" s="89">
        <f t="shared" si="2"/>
        <v>269.7</v>
      </c>
      <c r="H88" s="89">
        <f t="shared" si="3"/>
        <v>261</v>
      </c>
      <c r="J88" s="111"/>
    </row>
    <row r="89" spans="1:10" x14ac:dyDescent="0.3">
      <c r="A89" s="91" t="s">
        <v>2761</v>
      </c>
      <c r="B89" s="91" t="s">
        <v>2762</v>
      </c>
      <c r="C89" s="60">
        <v>290</v>
      </c>
      <c r="D89" s="21">
        <v>0</v>
      </c>
      <c r="E89" s="22">
        <f t="shared" ref="E89:E154" si="4">D89*C89</f>
        <v>0</v>
      </c>
      <c r="F89" s="23">
        <f t="shared" ref="F89:F154" si="5">C89-C89*5%</f>
        <v>275.5</v>
      </c>
      <c r="G89" s="23">
        <f t="shared" ref="G89:G154" si="6">C89-C89*7%</f>
        <v>269.7</v>
      </c>
      <c r="H89" s="23">
        <f t="shared" ref="H89:H154" si="7">C89-C89*10%</f>
        <v>261</v>
      </c>
      <c r="J89" s="111"/>
    </row>
    <row r="90" spans="1:10" s="45" customFormat="1" ht="16.8" customHeight="1" x14ac:dyDescent="0.3">
      <c r="A90" s="93"/>
      <c r="B90" s="93" t="s">
        <v>3984</v>
      </c>
      <c r="C90" s="93"/>
      <c r="D90" s="93"/>
      <c r="E90" s="93"/>
      <c r="F90" s="93"/>
      <c r="G90" s="93"/>
      <c r="H90" s="93"/>
      <c r="J90" s="111"/>
    </row>
    <row r="91" spans="1:10" x14ac:dyDescent="0.3">
      <c r="A91" s="91" t="s">
        <v>2763</v>
      </c>
      <c r="B91" s="91" t="s">
        <v>2764</v>
      </c>
      <c r="C91" s="60">
        <v>290</v>
      </c>
      <c r="D91" s="21">
        <v>0</v>
      </c>
      <c r="E91" s="22">
        <f t="shared" si="4"/>
        <v>0</v>
      </c>
      <c r="F91" s="23">
        <f t="shared" si="5"/>
        <v>275.5</v>
      </c>
      <c r="G91" s="23">
        <f t="shared" si="6"/>
        <v>269.7</v>
      </c>
      <c r="H91" s="23">
        <f t="shared" si="7"/>
        <v>261</v>
      </c>
      <c r="J91" s="111"/>
    </row>
    <row r="92" spans="1:10" x14ac:dyDescent="0.3">
      <c r="A92" s="92" t="s">
        <v>2765</v>
      </c>
      <c r="B92" s="92" t="s">
        <v>2766</v>
      </c>
      <c r="C92" s="18">
        <v>290</v>
      </c>
      <c r="D92" s="88">
        <v>0</v>
      </c>
      <c r="E92" s="97">
        <f t="shared" si="4"/>
        <v>0</v>
      </c>
      <c r="F92" s="89">
        <f t="shared" si="5"/>
        <v>275.5</v>
      </c>
      <c r="G92" s="89">
        <f t="shared" si="6"/>
        <v>269.7</v>
      </c>
      <c r="H92" s="89">
        <f t="shared" si="7"/>
        <v>261</v>
      </c>
      <c r="J92" s="111"/>
    </row>
    <row r="93" spans="1:10" x14ac:dyDescent="0.3">
      <c r="A93" s="91" t="s">
        <v>2767</v>
      </c>
      <c r="B93" s="91" t="s">
        <v>2768</v>
      </c>
      <c r="C93" s="60">
        <v>290</v>
      </c>
      <c r="D93" s="21">
        <v>0</v>
      </c>
      <c r="E93" s="22">
        <f t="shared" si="4"/>
        <v>0</v>
      </c>
      <c r="F93" s="23">
        <f t="shared" si="5"/>
        <v>275.5</v>
      </c>
      <c r="G93" s="23">
        <f t="shared" si="6"/>
        <v>269.7</v>
      </c>
      <c r="H93" s="23">
        <f t="shared" si="7"/>
        <v>261</v>
      </c>
      <c r="J93" s="111"/>
    </row>
    <row r="94" spans="1:10" x14ac:dyDescent="0.3">
      <c r="A94" s="92" t="s">
        <v>2769</v>
      </c>
      <c r="B94" s="92" t="s">
        <v>2770</v>
      </c>
      <c r="C94" s="18">
        <v>290</v>
      </c>
      <c r="D94" s="88">
        <v>0</v>
      </c>
      <c r="E94" s="97">
        <f t="shared" si="4"/>
        <v>0</v>
      </c>
      <c r="F94" s="89">
        <f t="shared" si="5"/>
        <v>275.5</v>
      </c>
      <c r="G94" s="89">
        <f t="shared" si="6"/>
        <v>269.7</v>
      </c>
      <c r="H94" s="89">
        <f t="shared" si="7"/>
        <v>261</v>
      </c>
      <c r="J94" s="111"/>
    </row>
    <row r="95" spans="1:10" x14ac:dyDescent="0.3">
      <c r="A95" s="91" t="s">
        <v>2771</v>
      </c>
      <c r="B95" s="91" t="s">
        <v>2772</v>
      </c>
      <c r="C95" s="60">
        <v>290</v>
      </c>
      <c r="D95" s="21">
        <v>0</v>
      </c>
      <c r="E95" s="22">
        <f t="shared" si="4"/>
        <v>0</v>
      </c>
      <c r="F95" s="23">
        <f t="shared" si="5"/>
        <v>275.5</v>
      </c>
      <c r="G95" s="23">
        <f t="shared" si="6"/>
        <v>269.7</v>
      </c>
      <c r="H95" s="23">
        <f t="shared" si="7"/>
        <v>261</v>
      </c>
      <c r="J95" s="111"/>
    </row>
    <row r="96" spans="1:10" x14ac:dyDescent="0.3">
      <c r="A96" s="92" t="s">
        <v>2773</v>
      </c>
      <c r="B96" s="92" t="s">
        <v>2774</v>
      </c>
      <c r="C96" s="18">
        <v>290</v>
      </c>
      <c r="D96" s="88">
        <v>0</v>
      </c>
      <c r="E96" s="97">
        <f t="shared" si="4"/>
        <v>0</v>
      </c>
      <c r="F96" s="89">
        <f t="shared" si="5"/>
        <v>275.5</v>
      </c>
      <c r="G96" s="89">
        <f t="shared" si="6"/>
        <v>269.7</v>
      </c>
      <c r="H96" s="89">
        <f t="shared" si="7"/>
        <v>261</v>
      </c>
      <c r="J96" s="111"/>
    </row>
    <row r="97" spans="1:10" x14ac:dyDescent="0.3">
      <c r="A97" s="91" t="s">
        <v>2775</v>
      </c>
      <c r="B97" s="91" t="s">
        <v>2776</v>
      </c>
      <c r="C97" s="60">
        <v>290</v>
      </c>
      <c r="D97" s="21">
        <v>0</v>
      </c>
      <c r="E97" s="22">
        <f t="shared" si="4"/>
        <v>0</v>
      </c>
      <c r="F97" s="23">
        <f t="shared" si="5"/>
        <v>275.5</v>
      </c>
      <c r="G97" s="23">
        <f t="shared" si="6"/>
        <v>269.7</v>
      </c>
      <c r="H97" s="23">
        <f t="shared" si="7"/>
        <v>261</v>
      </c>
      <c r="J97" s="111"/>
    </row>
    <row r="98" spans="1:10" x14ac:dyDescent="0.3">
      <c r="A98" s="92" t="s">
        <v>2777</v>
      </c>
      <c r="B98" s="92" t="s">
        <v>2778</v>
      </c>
      <c r="C98" s="18">
        <v>290</v>
      </c>
      <c r="D98" s="88">
        <v>0</v>
      </c>
      <c r="E98" s="97">
        <f t="shared" si="4"/>
        <v>0</v>
      </c>
      <c r="F98" s="89">
        <f t="shared" si="5"/>
        <v>275.5</v>
      </c>
      <c r="G98" s="89">
        <f t="shared" si="6"/>
        <v>269.7</v>
      </c>
      <c r="H98" s="89">
        <f t="shared" si="7"/>
        <v>261</v>
      </c>
      <c r="J98" s="111"/>
    </row>
    <row r="99" spans="1:10" x14ac:dyDescent="0.3">
      <c r="A99" s="91" t="s">
        <v>2779</v>
      </c>
      <c r="B99" s="91" t="s">
        <v>2780</v>
      </c>
      <c r="C99" s="60">
        <v>290</v>
      </c>
      <c r="D99" s="21">
        <v>0</v>
      </c>
      <c r="E99" s="22">
        <f t="shared" si="4"/>
        <v>0</v>
      </c>
      <c r="F99" s="23">
        <f t="shared" si="5"/>
        <v>275.5</v>
      </c>
      <c r="G99" s="23">
        <f t="shared" si="6"/>
        <v>269.7</v>
      </c>
      <c r="H99" s="23">
        <f t="shared" si="7"/>
        <v>261</v>
      </c>
      <c r="J99" s="111"/>
    </row>
    <row r="100" spans="1:10" x14ac:dyDescent="0.3">
      <c r="A100" s="92" t="s">
        <v>2781</v>
      </c>
      <c r="B100" s="92" t="s">
        <v>2782</v>
      </c>
      <c r="C100" s="18">
        <v>290</v>
      </c>
      <c r="D100" s="88">
        <v>0</v>
      </c>
      <c r="E100" s="97">
        <f t="shared" si="4"/>
        <v>0</v>
      </c>
      <c r="F100" s="89">
        <f t="shared" si="5"/>
        <v>275.5</v>
      </c>
      <c r="G100" s="89">
        <f t="shared" si="6"/>
        <v>269.7</v>
      </c>
      <c r="H100" s="89">
        <f t="shared" si="7"/>
        <v>261</v>
      </c>
      <c r="J100" s="111"/>
    </row>
    <row r="101" spans="1:10" x14ac:dyDescent="0.3">
      <c r="A101" s="91" t="s">
        <v>2783</v>
      </c>
      <c r="B101" s="91" t="s">
        <v>2784</v>
      </c>
      <c r="C101" s="60">
        <v>290</v>
      </c>
      <c r="D101" s="21">
        <v>0</v>
      </c>
      <c r="E101" s="22">
        <f t="shared" si="4"/>
        <v>0</v>
      </c>
      <c r="F101" s="23">
        <f t="shared" si="5"/>
        <v>275.5</v>
      </c>
      <c r="G101" s="23">
        <f t="shared" si="6"/>
        <v>269.7</v>
      </c>
      <c r="H101" s="23">
        <f t="shared" si="7"/>
        <v>261</v>
      </c>
      <c r="J101" s="111"/>
    </row>
    <row r="102" spans="1:10" x14ac:dyDescent="0.3">
      <c r="A102" s="92" t="s">
        <v>2785</v>
      </c>
      <c r="B102" s="92" t="s">
        <v>2786</v>
      </c>
      <c r="C102" s="18">
        <v>290</v>
      </c>
      <c r="D102" s="88">
        <v>0</v>
      </c>
      <c r="E102" s="97">
        <f t="shared" si="4"/>
        <v>0</v>
      </c>
      <c r="F102" s="89">
        <f t="shared" si="5"/>
        <v>275.5</v>
      </c>
      <c r="G102" s="89">
        <f t="shared" si="6"/>
        <v>269.7</v>
      </c>
      <c r="H102" s="89">
        <f t="shared" si="7"/>
        <v>261</v>
      </c>
      <c r="J102" s="111"/>
    </row>
    <row r="103" spans="1:10" x14ac:dyDescent="0.3">
      <c r="A103" s="91" t="s">
        <v>2787</v>
      </c>
      <c r="B103" s="91" t="s">
        <v>2786</v>
      </c>
      <c r="C103" s="60">
        <v>290</v>
      </c>
      <c r="D103" s="21">
        <v>0</v>
      </c>
      <c r="E103" s="22">
        <f t="shared" si="4"/>
        <v>0</v>
      </c>
      <c r="F103" s="23">
        <f t="shared" si="5"/>
        <v>275.5</v>
      </c>
      <c r="G103" s="23">
        <f t="shared" si="6"/>
        <v>269.7</v>
      </c>
      <c r="H103" s="23">
        <f t="shared" si="7"/>
        <v>261</v>
      </c>
      <c r="J103" s="111"/>
    </row>
    <row r="104" spans="1:10" x14ac:dyDescent="0.3">
      <c r="A104" s="92" t="s">
        <v>2788</v>
      </c>
      <c r="B104" s="92" t="s">
        <v>2789</v>
      </c>
      <c r="C104" s="18">
        <v>290</v>
      </c>
      <c r="D104" s="88">
        <v>0</v>
      </c>
      <c r="E104" s="97">
        <f t="shared" si="4"/>
        <v>0</v>
      </c>
      <c r="F104" s="89">
        <f t="shared" si="5"/>
        <v>275.5</v>
      </c>
      <c r="G104" s="89">
        <f t="shared" si="6"/>
        <v>269.7</v>
      </c>
      <c r="H104" s="89">
        <f t="shared" si="7"/>
        <v>261</v>
      </c>
      <c r="J104" s="111"/>
    </row>
    <row r="105" spans="1:10" x14ac:dyDescent="0.3">
      <c r="A105" s="91" t="s">
        <v>2790</v>
      </c>
      <c r="B105" s="91" t="s">
        <v>2791</v>
      </c>
      <c r="C105" s="60">
        <v>290</v>
      </c>
      <c r="D105" s="21">
        <v>0</v>
      </c>
      <c r="E105" s="22">
        <f t="shared" si="4"/>
        <v>0</v>
      </c>
      <c r="F105" s="23">
        <f t="shared" si="5"/>
        <v>275.5</v>
      </c>
      <c r="G105" s="23">
        <f t="shared" si="6"/>
        <v>269.7</v>
      </c>
      <c r="H105" s="23">
        <f t="shared" si="7"/>
        <v>261</v>
      </c>
      <c r="J105" s="111"/>
    </row>
    <row r="106" spans="1:10" x14ac:dyDescent="0.3">
      <c r="A106" s="92" t="s">
        <v>2792</v>
      </c>
      <c r="B106" s="92" t="s">
        <v>2793</v>
      </c>
      <c r="C106" s="18">
        <v>290</v>
      </c>
      <c r="D106" s="88">
        <v>0</v>
      </c>
      <c r="E106" s="97">
        <f t="shared" si="4"/>
        <v>0</v>
      </c>
      <c r="F106" s="89">
        <f t="shared" si="5"/>
        <v>275.5</v>
      </c>
      <c r="G106" s="89">
        <f t="shared" si="6"/>
        <v>269.7</v>
      </c>
      <c r="H106" s="89">
        <f t="shared" si="7"/>
        <v>261</v>
      </c>
      <c r="J106" s="111"/>
    </row>
    <row r="107" spans="1:10" x14ac:dyDescent="0.3">
      <c r="A107" s="91" t="s">
        <v>2794</v>
      </c>
      <c r="B107" s="91" t="s">
        <v>2795</v>
      </c>
      <c r="C107" s="60">
        <v>290</v>
      </c>
      <c r="D107" s="21">
        <v>0</v>
      </c>
      <c r="E107" s="22">
        <f t="shared" si="4"/>
        <v>0</v>
      </c>
      <c r="F107" s="23">
        <f t="shared" si="5"/>
        <v>275.5</v>
      </c>
      <c r="G107" s="23">
        <f t="shared" si="6"/>
        <v>269.7</v>
      </c>
      <c r="H107" s="23">
        <f t="shared" si="7"/>
        <v>261</v>
      </c>
      <c r="J107" s="111"/>
    </row>
    <row r="108" spans="1:10" x14ac:dyDescent="0.3">
      <c r="A108" s="92" t="s">
        <v>2796</v>
      </c>
      <c r="B108" s="92" t="s">
        <v>2797</v>
      </c>
      <c r="C108" s="18">
        <v>290</v>
      </c>
      <c r="D108" s="88">
        <v>0</v>
      </c>
      <c r="E108" s="97">
        <f t="shared" si="4"/>
        <v>0</v>
      </c>
      <c r="F108" s="89">
        <f t="shared" si="5"/>
        <v>275.5</v>
      </c>
      <c r="G108" s="89">
        <f t="shared" si="6"/>
        <v>269.7</v>
      </c>
      <c r="H108" s="89">
        <f t="shared" si="7"/>
        <v>261</v>
      </c>
      <c r="J108" s="111"/>
    </row>
    <row r="109" spans="1:10" x14ac:dyDescent="0.3">
      <c r="A109" s="91" t="s">
        <v>2798</v>
      </c>
      <c r="B109" s="91" t="s">
        <v>2799</v>
      </c>
      <c r="C109" s="60">
        <v>290</v>
      </c>
      <c r="D109" s="21">
        <v>0</v>
      </c>
      <c r="E109" s="22">
        <f t="shared" si="4"/>
        <v>0</v>
      </c>
      <c r="F109" s="23">
        <f t="shared" si="5"/>
        <v>275.5</v>
      </c>
      <c r="G109" s="23">
        <f t="shared" si="6"/>
        <v>269.7</v>
      </c>
      <c r="H109" s="23">
        <f t="shared" si="7"/>
        <v>261</v>
      </c>
      <c r="J109" s="111"/>
    </row>
    <row r="110" spans="1:10" x14ac:dyDescent="0.3">
      <c r="A110" s="92" t="s">
        <v>2800</v>
      </c>
      <c r="B110" s="92" t="s">
        <v>2801</v>
      </c>
      <c r="C110" s="18">
        <v>525</v>
      </c>
      <c r="D110" s="88">
        <v>0</v>
      </c>
      <c r="E110" s="97">
        <f t="shared" si="4"/>
        <v>0</v>
      </c>
      <c r="F110" s="89">
        <f t="shared" si="5"/>
        <v>498.75</v>
      </c>
      <c r="G110" s="89">
        <f t="shared" si="6"/>
        <v>488.25</v>
      </c>
      <c r="H110" s="89">
        <f t="shared" si="7"/>
        <v>472.5</v>
      </c>
      <c r="J110" s="111"/>
    </row>
    <row r="111" spans="1:10" x14ac:dyDescent="0.3">
      <c r="A111" s="91" t="s">
        <v>2802</v>
      </c>
      <c r="B111" s="91" t="s">
        <v>2803</v>
      </c>
      <c r="C111" s="60">
        <v>290</v>
      </c>
      <c r="D111" s="21">
        <v>0</v>
      </c>
      <c r="E111" s="22">
        <f t="shared" si="4"/>
        <v>0</v>
      </c>
      <c r="F111" s="23">
        <f t="shared" si="5"/>
        <v>275.5</v>
      </c>
      <c r="G111" s="23">
        <f t="shared" si="6"/>
        <v>269.7</v>
      </c>
      <c r="H111" s="23">
        <f t="shared" si="7"/>
        <v>261</v>
      </c>
      <c r="J111" s="111"/>
    </row>
    <row r="112" spans="1:10" x14ac:dyDescent="0.3">
      <c r="A112" s="92" t="s">
        <v>2804</v>
      </c>
      <c r="B112" s="92" t="s">
        <v>2805</v>
      </c>
      <c r="C112" s="18">
        <v>290</v>
      </c>
      <c r="D112" s="88">
        <v>0</v>
      </c>
      <c r="E112" s="97">
        <f t="shared" si="4"/>
        <v>0</v>
      </c>
      <c r="F112" s="89">
        <f t="shared" si="5"/>
        <v>275.5</v>
      </c>
      <c r="G112" s="89">
        <f t="shared" si="6"/>
        <v>269.7</v>
      </c>
      <c r="H112" s="89">
        <f t="shared" si="7"/>
        <v>261</v>
      </c>
      <c r="J112" s="111"/>
    </row>
    <row r="113" spans="1:10" x14ac:dyDescent="0.3">
      <c r="A113" s="91" t="s">
        <v>2806</v>
      </c>
      <c r="B113" s="91" t="s">
        <v>2807</v>
      </c>
      <c r="C113" s="60">
        <v>290</v>
      </c>
      <c r="D113" s="21">
        <v>0</v>
      </c>
      <c r="E113" s="22">
        <f t="shared" si="4"/>
        <v>0</v>
      </c>
      <c r="F113" s="23">
        <f t="shared" si="5"/>
        <v>275.5</v>
      </c>
      <c r="G113" s="23">
        <f t="shared" si="6"/>
        <v>269.7</v>
      </c>
      <c r="H113" s="23">
        <f t="shared" si="7"/>
        <v>261</v>
      </c>
      <c r="J113" s="111"/>
    </row>
    <row r="114" spans="1:10" x14ac:dyDescent="0.3">
      <c r="A114" s="92" t="s">
        <v>2808</v>
      </c>
      <c r="B114" s="92" t="s">
        <v>2809</v>
      </c>
      <c r="C114" s="18">
        <v>290</v>
      </c>
      <c r="D114" s="88">
        <v>0</v>
      </c>
      <c r="E114" s="97">
        <f t="shared" si="4"/>
        <v>0</v>
      </c>
      <c r="F114" s="89">
        <f t="shared" si="5"/>
        <v>275.5</v>
      </c>
      <c r="G114" s="89">
        <f t="shared" si="6"/>
        <v>269.7</v>
      </c>
      <c r="H114" s="89">
        <f t="shared" si="7"/>
        <v>261</v>
      </c>
      <c r="J114" s="111"/>
    </row>
    <row r="115" spans="1:10" x14ac:dyDescent="0.3">
      <c r="A115" s="91" t="s">
        <v>2810</v>
      </c>
      <c r="B115" s="91" t="s">
        <v>2811</v>
      </c>
      <c r="C115" s="60">
        <v>290</v>
      </c>
      <c r="D115" s="21">
        <v>0</v>
      </c>
      <c r="E115" s="22">
        <f t="shared" si="4"/>
        <v>0</v>
      </c>
      <c r="F115" s="23">
        <f t="shared" si="5"/>
        <v>275.5</v>
      </c>
      <c r="G115" s="23">
        <f t="shared" si="6"/>
        <v>269.7</v>
      </c>
      <c r="H115" s="23">
        <f t="shared" si="7"/>
        <v>261</v>
      </c>
      <c r="J115" s="111"/>
    </row>
    <row r="116" spans="1:10" x14ac:dyDescent="0.3">
      <c r="A116" s="92" t="s">
        <v>2812</v>
      </c>
      <c r="B116" s="92" t="s">
        <v>2813</v>
      </c>
      <c r="C116" s="18">
        <v>290</v>
      </c>
      <c r="D116" s="88">
        <v>0</v>
      </c>
      <c r="E116" s="97">
        <f t="shared" si="4"/>
        <v>0</v>
      </c>
      <c r="F116" s="89">
        <f t="shared" si="5"/>
        <v>275.5</v>
      </c>
      <c r="G116" s="89">
        <f t="shared" si="6"/>
        <v>269.7</v>
      </c>
      <c r="H116" s="89">
        <f t="shared" si="7"/>
        <v>261</v>
      </c>
      <c r="J116" s="111"/>
    </row>
    <row r="117" spans="1:10" x14ac:dyDescent="0.3">
      <c r="A117" s="91" t="s">
        <v>2814</v>
      </c>
      <c r="B117" s="91" t="s">
        <v>2815</v>
      </c>
      <c r="C117" s="60">
        <v>290</v>
      </c>
      <c r="D117" s="21">
        <v>0</v>
      </c>
      <c r="E117" s="22">
        <f t="shared" si="4"/>
        <v>0</v>
      </c>
      <c r="F117" s="23">
        <f t="shared" si="5"/>
        <v>275.5</v>
      </c>
      <c r="G117" s="23">
        <f t="shared" si="6"/>
        <v>269.7</v>
      </c>
      <c r="H117" s="23">
        <f t="shared" si="7"/>
        <v>261</v>
      </c>
      <c r="J117" s="111"/>
    </row>
    <row r="118" spans="1:10" x14ac:dyDescent="0.3">
      <c r="A118" s="92" t="s">
        <v>2816</v>
      </c>
      <c r="B118" s="92" t="s">
        <v>2817</v>
      </c>
      <c r="C118" s="18">
        <v>290</v>
      </c>
      <c r="D118" s="88">
        <v>0</v>
      </c>
      <c r="E118" s="97">
        <f t="shared" si="4"/>
        <v>0</v>
      </c>
      <c r="F118" s="89">
        <f t="shared" si="5"/>
        <v>275.5</v>
      </c>
      <c r="G118" s="89">
        <f t="shared" si="6"/>
        <v>269.7</v>
      </c>
      <c r="H118" s="89">
        <f t="shared" si="7"/>
        <v>261</v>
      </c>
      <c r="J118" s="111"/>
    </row>
    <row r="119" spans="1:10" x14ac:dyDescent="0.3">
      <c r="A119" s="91" t="s">
        <v>2818</v>
      </c>
      <c r="B119" s="91" t="s">
        <v>2819</v>
      </c>
      <c r="C119" s="60">
        <v>290</v>
      </c>
      <c r="D119" s="21">
        <v>0</v>
      </c>
      <c r="E119" s="22">
        <f t="shared" si="4"/>
        <v>0</v>
      </c>
      <c r="F119" s="23">
        <f t="shared" si="5"/>
        <v>275.5</v>
      </c>
      <c r="G119" s="23">
        <f t="shared" si="6"/>
        <v>269.7</v>
      </c>
      <c r="H119" s="23">
        <f t="shared" si="7"/>
        <v>261</v>
      </c>
      <c r="J119" s="111"/>
    </row>
    <row r="120" spans="1:10" x14ac:dyDescent="0.3">
      <c r="A120" s="92" t="s">
        <v>2820</v>
      </c>
      <c r="B120" s="92" t="s">
        <v>2821</v>
      </c>
      <c r="C120" s="18">
        <v>290</v>
      </c>
      <c r="D120" s="88">
        <v>0</v>
      </c>
      <c r="E120" s="97">
        <f t="shared" si="4"/>
        <v>0</v>
      </c>
      <c r="F120" s="89">
        <f t="shared" si="5"/>
        <v>275.5</v>
      </c>
      <c r="G120" s="89">
        <f t="shared" si="6"/>
        <v>269.7</v>
      </c>
      <c r="H120" s="89">
        <f t="shared" si="7"/>
        <v>261</v>
      </c>
      <c r="J120" s="111"/>
    </row>
    <row r="121" spans="1:10" x14ac:dyDescent="0.3">
      <c r="A121" s="91" t="s">
        <v>2822</v>
      </c>
      <c r="B121" s="91" t="s">
        <v>2823</v>
      </c>
      <c r="C121" s="60">
        <v>290</v>
      </c>
      <c r="D121" s="21">
        <v>0</v>
      </c>
      <c r="E121" s="22">
        <f t="shared" si="4"/>
        <v>0</v>
      </c>
      <c r="F121" s="23">
        <f t="shared" si="5"/>
        <v>275.5</v>
      </c>
      <c r="G121" s="23">
        <f t="shared" si="6"/>
        <v>269.7</v>
      </c>
      <c r="H121" s="23">
        <f t="shared" si="7"/>
        <v>261</v>
      </c>
      <c r="J121" s="111"/>
    </row>
    <row r="122" spans="1:10" x14ac:dyDescent="0.3">
      <c r="A122" s="92" t="s">
        <v>2824</v>
      </c>
      <c r="B122" s="92" t="s">
        <v>2825</v>
      </c>
      <c r="C122" s="18">
        <v>290</v>
      </c>
      <c r="D122" s="88">
        <v>0</v>
      </c>
      <c r="E122" s="97">
        <f t="shared" si="4"/>
        <v>0</v>
      </c>
      <c r="F122" s="89">
        <f t="shared" si="5"/>
        <v>275.5</v>
      </c>
      <c r="G122" s="89">
        <f t="shared" si="6"/>
        <v>269.7</v>
      </c>
      <c r="H122" s="89">
        <f t="shared" si="7"/>
        <v>261</v>
      </c>
      <c r="J122" s="111"/>
    </row>
    <row r="123" spans="1:10" x14ac:dyDescent="0.3">
      <c r="A123" s="91" t="s">
        <v>2826</v>
      </c>
      <c r="B123" s="91" t="s">
        <v>2827</v>
      </c>
      <c r="C123" s="60">
        <v>290</v>
      </c>
      <c r="D123" s="21">
        <v>0</v>
      </c>
      <c r="E123" s="22">
        <f t="shared" si="4"/>
        <v>0</v>
      </c>
      <c r="F123" s="23">
        <f t="shared" si="5"/>
        <v>275.5</v>
      </c>
      <c r="G123" s="23">
        <f t="shared" si="6"/>
        <v>269.7</v>
      </c>
      <c r="H123" s="23">
        <f t="shared" si="7"/>
        <v>261</v>
      </c>
      <c r="J123" s="111"/>
    </row>
    <row r="124" spans="1:10" x14ac:dyDescent="0.3">
      <c r="A124" s="92" t="s">
        <v>2828</v>
      </c>
      <c r="B124" s="92" t="s">
        <v>2829</v>
      </c>
      <c r="C124" s="18">
        <v>290</v>
      </c>
      <c r="D124" s="88">
        <v>0</v>
      </c>
      <c r="E124" s="97">
        <f t="shared" si="4"/>
        <v>0</v>
      </c>
      <c r="F124" s="89">
        <f t="shared" si="5"/>
        <v>275.5</v>
      </c>
      <c r="G124" s="89">
        <f t="shared" si="6"/>
        <v>269.7</v>
      </c>
      <c r="H124" s="89">
        <f t="shared" si="7"/>
        <v>261</v>
      </c>
      <c r="J124" s="111"/>
    </row>
    <row r="125" spans="1:10" x14ac:dyDescent="0.3">
      <c r="A125" s="91" t="s">
        <v>2830</v>
      </c>
      <c r="B125" s="91" t="s">
        <v>2831</v>
      </c>
      <c r="C125" s="60">
        <v>290</v>
      </c>
      <c r="D125" s="21">
        <v>0</v>
      </c>
      <c r="E125" s="22">
        <f t="shared" si="4"/>
        <v>0</v>
      </c>
      <c r="F125" s="23">
        <f t="shared" si="5"/>
        <v>275.5</v>
      </c>
      <c r="G125" s="23">
        <f t="shared" si="6"/>
        <v>269.7</v>
      </c>
      <c r="H125" s="23">
        <f t="shared" si="7"/>
        <v>261</v>
      </c>
      <c r="J125" s="111"/>
    </row>
    <row r="126" spans="1:10" x14ac:dyDescent="0.3">
      <c r="A126" s="92" t="s">
        <v>2832</v>
      </c>
      <c r="B126" s="92" t="s">
        <v>2833</v>
      </c>
      <c r="C126" s="18">
        <v>290</v>
      </c>
      <c r="D126" s="88">
        <v>0</v>
      </c>
      <c r="E126" s="97">
        <f t="shared" si="4"/>
        <v>0</v>
      </c>
      <c r="F126" s="89">
        <f t="shared" si="5"/>
        <v>275.5</v>
      </c>
      <c r="G126" s="89">
        <f t="shared" si="6"/>
        <v>269.7</v>
      </c>
      <c r="H126" s="89">
        <f t="shared" si="7"/>
        <v>261</v>
      </c>
      <c r="J126" s="111"/>
    </row>
    <row r="127" spans="1:10" x14ac:dyDescent="0.3">
      <c r="A127" s="91" t="s">
        <v>2834</v>
      </c>
      <c r="B127" s="91" t="s">
        <v>2835</v>
      </c>
      <c r="C127" s="60">
        <v>290</v>
      </c>
      <c r="D127" s="21">
        <v>0</v>
      </c>
      <c r="E127" s="22">
        <f t="shared" si="4"/>
        <v>0</v>
      </c>
      <c r="F127" s="23">
        <f t="shared" si="5"/>
        <v>275.5</v>
      </c>
      <c r="G127" s="23">
        <f t="shared" si="6"/>
        <v>269.7</v>
      </c>
      <c r="H127" s="23">
        <f t="shared" si="7"/>
        <v>261</v>
      </c>
      <c r="J127" s="111"/>
    </row>
    <row r="128" spans="1:10" x14ac:dyDescent="0.3">
      <c r="A128" s="92" t="s">
        <v>2836</v>
      </c>
      <c r="B128" s="92" t="s">
        <v>2837</v>
      </c>
      <c r="C128" s="18">
        <v>290</v>
      </c>
      <c r="D128" s="88">
        <v>0</v>
      </c>
      <c r="E128" s="97">
        <f t="shared" si="4"/>
        <v>0</v>
      </c>
      <c r="F128" s="89">
        <f t="shared" si="5"/>
        <v>275.5</v>
      </c>
      <c r="G128" s="89">
        <f t="shared" si="6"/>
        <v>269.7</v>
      </c>
      <c r="H128" s="89">
        <f t="shared" si="7"/>
        <v>261</v>
      </c>
      <c r="J128" s="111"/>
    </row>
    <row r="129" spans="1:10" x14ac:dyDescent="0.3">
      <c r="A129" s="91" t="s">
        <v>2838</v>
      </c>
      <c r="B129" s="91" t="s">
        <v>2839</v>
      </c>
      <c r="C129" s="60">
        <v>290</v>
      </c>
      <c r="D129" s="21">
        <v>0</v>
      </c>
      <c r="E129" s="22">
        <f t="shared" si="4"/>
        <v>0</v>
      </c>
      <c r="F129" s="23">
        <f t="shared" si="5"/>
        <v>275.5</v>
      </c>
      <c r="G129" s="23">
        <f t="shared" si="6"/>
        <v>269.7</v>
      </c>
      <c r="H129" s="23">
        <f t="shared" si="7"/>
        <v>261</v>
      </c>
      <c r="J129" s="111"/>
    </row>
    <row r="130" spans="1:10" x14ac:dyDescent="0.3">
      <c r="A130" s="92" t="s">
        <v>2840</v>
      </c>
      <c r="B130" s="92" t="s">
        <v>2841</v>
      </c>
      <c r="C130" s="18">
        <v>290</v>
      </c>
      <c r="D130" s="88">
        <v>0</v>
      </c>
      <c r="E130" s="97">
        <f t="shared" si="4"/>
        <v>0</v>
      </c>
      <c r="F130" s="89">
        <f t="shared" si="5"/>
        <v>275.5</v>
      </c>
      <c r="G130" s="89">
        <f t="shared" si="6"/>
        <v>269.7</v>
      </c>
      <c r="H130" s="89">
        <f t="shared" si="7"/>
        <v>261</v>
      </c>
      <c r="J130" s="111"/>
    </row>
    <row r="131" spans="1:10" x14ac:dyDescent="0.3">
      <c r="A131" s="91" t="s">
        <v>2842</v>
      </c>
      <c r="B131" s="91" t="s">
        <v>2843</v>
      </c>
      <c r="C131" s="60">
        <v>290</v>
      </c>
      <c r="D131" s="21">
        <v>0</v>
      </c>
      <c r="E131" s="22">
        <f t="shared" si="4"/>
        <v>0</v>
      </c>
      <c r="F131" s="23">
        <f t="shared" si="5"/>
        <v>275.5</v>
      </c>
      <c r="G131" s="23">
        <f t="shared" si="6"/>
        <v>269.7</v>
      </c>
      <c r="H131" s="23">
        <f t="shared" si="7"/>
        <v>261</v>
      </c>
      <c r="J131" s="111"/>
    </row>
    <row r="132" spans="1:10" x14ac:dyDescent="0.3">
      <c r="A132" s="92" t="s">
        <v>2844</v>
      </c>
      <c r="B132" s="92" t="s">
        <v>2845</v>
      </c>
      <c r="C132" s="18">
        <v>290</v>
      </c>
      <c r="D132" s="88">
        <v>0</v>
      </c>
      <c r="E132" s="97">
        <f t="shared" si="4"/>
        <v>0</v>
      </c>
      <c r="F132" s="89">
        <f t="shared" si="5"/>
        <v>275.5</v>
      </c>
      <c r="G132" s="89">
        <f t="shared" si="6"/>
        <v>269.7</v>
      </c>
      <c r="H132" s="89">
        <f t="shared" si="7"/>
        <v>261</v>
      </c>
      <c r="J132" s="111"/>
    </row>
    <row r="133" spans="1:10" x14ac:dyDescent="0.3">
      <c r="A133" s="91" t="s">
        <v>2846</v>
      </c>
      <c r="B133" s="91" t="s">
        <v>2847</v>
      </c>
      <c r="C133" s="60">
        <v>290</v>
      </c>
      <c r="D133" s="21">
        <v>0</v>
      </c>
      <c r="E133" s="22">
        <f t="shared" si="4"/>
        <v>0</v>
      </c>
      <c r="F133" s="23">
        <f t="shared" si="5"/>
        <v>275.5</v>
      </c>
      <c r="G133" s="23">
        <f t="shared" si="6"/>
        <v>269.7</v>
      </c>
      <c r="H133" s="23">
        <f t="shared" si="7"/>
        <v>261</v>
      </c>
      <c r="J133" s="111"/>
    </row>
    <row r="134" spans="1:10" x14ac:dyDescent="0.3">
      <c r="A134" s="92" t="s">
        <v>2848</v>
      </c>
      <c r="B134" s="92" t="s">
        <v>2849</v>
      </c>
      <c r="C134" s="18">
        <v>290</v>
      </c>
      <c r="D134" s="88">
        <v>0</v>
      </c>
      <c r="E134" s="97">
        <f t="shared" si="4"/>
        <v>0</v>
      </c>
      <c r="F134" s="89">
        <f t="shared" si="5"/>
        <v>275.5</v>
      </c>
      <c r="G134" s="89">
        <f t="shared" si="6"/>
        <v>269.7</v>
      </c>
      <c r="H134" s="89">
        <f t="shared" si="7"/>
        <v>261</v>
      </c>
      <c r="J134" s="111"/>
    </row>
    <row r="135" spans="1:10" x14ac:dyDescent="0.3">
      <c r="A135" s="91" t="s">
        <v>2850</v>
      </c>
      <c r="B135" s="91" t="s">
        <v>2851</v>
      </c>
      <c r="C135" s="60">
        <v>290</v>
      </c>
      <c r="D135" s="21">
        <v>0</v>
      </c>
      <c r="E135" s="22">
        <f t="shared" si="4"/>
        <v>0</v>
      </c>
      <c r="F135" s="23">
        <f t="shared" si="5"/>
        <v>275.5</v>
      </c>
      <c r="G135" s="23">
        <f t="shared" si="6"/>
        <v>269.7</v>
      </c>
      <c r="H135" s="23">
        <f t="shared" si="7"/>
        <v>261</v>
      </c>
      <c r="J135" s="111"/>
    </row>
    <row r="136" spans="1:10" x14ac:dyDescent="0.3">
      <c r="A136" s="92" t="s">
        <v>2852</v>
      </c>
      <c r="B136" s="92" t="s">
        <v>2853</v>
      </c>
      <c r="C136" s="18">
        <v>290</v>
      </c>
      <c r="D136" s="88">
        <v>0</v>
      </c>
      <c r="E136" s="97">
        <f t="shared" si="4"/>
        <v>0</v>
      </c>
      <c r="F136" s="89">
        <f t="shared" si="5"/>
        <v>275.5</v>
      </c>
      <c r="G136" s="89">
        <f t="shared" si="6"/>
        <v>269.7</v>
      </c>
      <c r="H136" s="89">
        <f t="shared" si="7"/>
        <v>261</v>
      </c>
      <c r="J136" s="111"/>
    </row>
    <row r="137" spans="1:10" x14ac:dyDescent="0.3">
      <c r="A137" s="91" t="s">
        <v>2854</v>
      </c>
      <c r="B137" s="91" t="s">
        <v>2855</v>
      </c>
      <c r="C137" s="60">
        <v>290</v>
      </c>
      <c r="D137" s="21">
        <v>0</v>
      </c>
      <c r="E137" s="22">
        <f t="shared" si="4"/>
        <v>0</v>
      </c>
      <c r="F137" s="23">
        <f t="shared" si="5"/>
        <v>275.5</v>
      </c>
      <c r="G137" s="23">
        <f t="shared" si="6"/>
        <v>269.7</v>
      </c>
      <c r="H137" s="23">
        <f t="shared" si="7"/>
        <v>261</v>
      </c>
      <c r="J137" s="111"/>
    </row>
    <row r="138" spans="1:10" x14ac:dyDescent="0.3">
      <c r="A138" s="92" t="s">
        <v>2856</v>
      </c>
      <c r="B138" s="92" t="s">
        <v>2857</v>
      </c>
      <c r="C138" s="18">
        <v>290</v>
      </c>
      <c r="D138" s="88">
        <v>0</v>
      </c>
      <c r="E138" s="97">
        <f t="shared" si="4"/>
        <v>0</v>
      </c>
      <c r="F138" s="89">
        <f t="shared" si="5"/>
        <v>275.5</v>
      </c>
      <c r="G138" s="89">
        <f t="shared" si="6"/>
        <v>269.7</v>
      </c>
      <c r="H138" s="89">
        <f t="shared" si="7"/>
        <v>261</v>
      </c>
      <c r="J138" s="111"/>
    </row>
    <row r="139" spans="1:10" x14ac:dyDescent="0.3">
      <c r="A139" s="91" t="s">
        <v>2858</v>
      </c>
      <c r="B139" s="91" t="s">
        <v>2859</v>
      </c>
      <c r="C139" s="60">
        <v>290</v>
      </c>
      <c r="D139" s="21">
        <v>0</v>
      </c>
      <c r="E139" s="22">
        <f t="shared" si="4"/>
        <v>0</v>
      </c>
      <c r="F139" s="23">
        <f t="shared" si="5"/>
        <v>275.5</v>
      </c>
      <c r="G139" s="23">
        <f t="shared" si="6"/>
        <v>269.7</v>
      </c>
      <c r="H139" s="23">
        <f t="shared" si="7"/>
        <v>261</v>
      </c>
      <c r="J139" s="111"/>
    </row>
    <row r="140" spans="1:10" x14ac:dyDescent="0.3">
      <c r="A140" s="92" t="s">
        <v>2860</v>
      </c>
      <c r="B140" s="92" t="s">
        <v>2861</v>
      </c>
      <c r="C140" s="18">
        <v>290</v>
      </c>
      <c r="D140" s="88">
        <v>0</v>
      </c>
      <c r="E140" s="97">
        <f t="shared" si="4"/>
        <v>0</v>
      </c>
      <c r="F140" s="89">
        <f t="shared" si="5"/>
        <v>275.5</v>
      </c>
      <c r="G140" s="89">
        <f t="shared" si="6"/>
        <v>269.7</v>
      </c>
      <c r="H140" s="89">
        <f t="shared" si="7"/>
        <v>261</v>
      </c>
      <c r="J140" s="111"/>
    </row>
    <row r="141" spans="1:10" x14ac:dyDescent="0.3">
      <c r="A141" s="91" t="s">
        <v>2862</v>
      </c>
      <c r="B141" s="91" t="s">
        <v>2863</v>
      </c>
      <c r="C141" s="60">
        <v>257</v>
      </c>
      <c r="D141" s="21">
        <v>0</v>
      </c>
      <c r="E141" s="22">
        <f t="shared" si="4"/>
        <v>0</v>
      </c>
      <c r="F141" s="23">
        <f t="shared" si="5"/>
        <v>244.15</v>
      </c>
      <c r="G141" s="23">
        <f t="shared" si="6"/>
        <v>239.01</v>
      </c>
      <c r="H141" s="23">
        <f t="shared" si="7"/>
        <v>231.3</v>
      </c>
      <c r="J141" s="111"/>
    </row>
    <row r="142" spans="1:10" x14ac:dyDescent="0.3">
      <c r="A142" s="92" t="s">
        <v>2864</v>
      </c>
      <c r="B142" s="92" t="s">
        <v>2863</v>
      </c>
      <c r="C142" s="18">
        <v>290</v>
      </c>
      <c r="D142" s="88">
        <v>0</v>
      </c>
      <c r="E142" s="97">
        <f t="shared" si="4"/>
        <v>0</v>
      </c>
      <c r="F142" s="89">
        <f t="shared" si="5"/>
        <v>275.5</v>
      </c>
      <c r="G142" s="89">
        <f t="shared" si="6"/>
        <v>269.7</v>
      </c>
      <c r="H142" s="89">
        <f t="shared" si="7"/>
        <v>261</v>
      </c>
      <c r="J142" s="111"/>
    </row>
    <row r="143" spans="1:10" x14ac:dyDescent="0.3">
      <c r="A143" s="91" t="s">
        <v>2865</v>
      </c>
      <c r="B143" s="91" t="s">
        <v>2866</v>
      </c>
      <c r="C143" s="60">
        <v>290</v>
      </c>
      <c r="D143" s="21">
        <v>0</v>
      </c>
      <c r="E143" s="22">
        <f t="shared" si="4"/>
        <v>0</v>
      </c>
      <c r="F143" s="23">
        <f t="shared" si="5"/>
        <v>275.5</v>
      </c>
      <c r="G143" s="23">
        <f t="shared" si="6"/>
        <v>269.7</v>
      </c>
      <c r="H143" s="23">
        <f t="shared" si="7"/>
        <v>261</v>
      </c>
      <c r="J143" s="111"/>
    </row>
    <row r="144" spans="1:10" x14ac:dyDescent="0.3">
      <c r="A144" s="92" t="s">
        <v>2867</v>
      </c>
      <c r="B144" s="92" t="s">
        <v>2868</v>
      </c>
      <c r="C144" s="18">
        <v>290</v>
      </c>
      <c r="D144" s="88">
        <v>0</v>
      </c>
      <c r="E144" s="97">
        <f t="shared" si="4"/>
        <v>0</v>
      </c>
      <c r="F144" s="89">
        <f t="shared" si="5"/>
        <v>275.5</v>
      </c>
      <c r="G144" s="89">
        <f t="shared" si="6"/>
        <v>269.7</v>
      </c>
      <c r="H144" s="89">
        <f t="shared" si="7"/>
        <v>261</v>
      </c>
      <c r="J144" s="111"/>
    </row>
    <row r="145" spans="1:10" x14ac:dyDescent="0.3">
      <c r="A145" s="91" t="s">
        <v>2869</v>
      </c>
      <c r="B145" s="91" t="s">
        <v>2870</v>
      </c>
      <c r="C145" s="60">
        <v>290</v>
      </c>
      <c r="D145" s="21">
        <v>0</v>
      </c>
      <c r="E145" s="22">
        <f t="shared" si="4"/>
        <v>0</v>
      </c>
      <c r="F145" s="23">
        <f t="shared" si="5"/>
        <v>275.5</v>
      </c>
      <c r="G145" s="23">
        <f t="shared" si="6"/>
        <v>269.7</v>
      </c>
      <c r="H145" s="23">
        <f t="shared" si="7"/>
        <v>261</v>
      </c>
      <c r="J145" s="111"/>
    </row>
    <row r="146" spans="1:10" x14ac:dyDescent="0.3">
      <c r="A146" s="92" t="s">
        <v>2871</v>
      </c>
      <c r="B146" s="92" t="s">
        <v>2872</v>
      </c>
      <c r="C146" s="18">
        <v>290</v>
      </c>
      <c r="D146" s="88">
        <v>0</v>
      </c>
      <c r="E146" s="97">
        <f t="shared" si="4"/>
        <v>0</v>
      </c>
      <c r="F146" s="89">
        <f t="shared" si="5"/>
        <v>275.5</v>
      </c>
      <c r="G146" s="89">
        <f t="shared" si="6"/>
        <v>269.7</v>
      </c>
      <c r="H146" s="89">
        <f t="shared" si="7"/>
        <v>261</v>
      </c>
      <c r="J146" s="111"/>
    </row>
    <row r="147" spans="1:10" x14ac:dyDescent="0.3">
      <c r="A147" s="91" t="s">
        <v>2873</v>
      </c>
      <c r="B147" s="91" t="s">
        <v>2874</v>
      </c>
      <c r="C147" s="60">
        <v>290</v>
      </c>
      <c r="D147" s="21">
        <v>0</v>
      </c>
      <c r="E147" s="22">
        <f t="shared" si="4"/>
        <v>0</v>
      </c>
      <c r="F147" s="23">
        <f t="shared" si="5"/>
        <v>275.5</v>
      </c>
      <c r="G147" s="23">
        <f t="shared" si="6"/>
        <v>269.7</v>
      </c>
      <c r="H147" s="23">
        <f t="shared" si="7"/>
        <v>261</v>
      </c>
      <c r="J147" s="111"/>
    </row>
    <row r="148" spans="1:10" x14ac:dyDescent="0.3">
      <c r="A148" s="92" t="s">
        <v>2875</v>
      </c>
      <c r="B148" s="92" t="s">
        <v>2876</v>
      </c>
      <c r="C148" s="18">
        <v>290</v>
      </c>
      <c r="D148" s="88">
        <v>0</v>
      </c>
      <c r="E148" s="97">
        <f t="shared" si="4"/>
        <v>0</v>
      </c>
      <c r="F148" s="89">
        <f t="shared" si="5"/>
        <v>275.5</v>
      </c>
      <c r="G148" s="89">
        <f t="shared" si="6"/>
        <v>269.7</v>
      </c>
      <c r="H148" s="89">
        <f t="shared" si="7"/>
        <v>261</v>
      </c>
      <c r="J148" s="111"/>
    </row>
    <row r="149" spans="1:10" x14ac:dyDescent="0.3">
      <c r="A149" s="91" t="s">
        <v>2877</v>
      </c>
      <c r="B149" s="91" t="s">
        <v>2878</v>
      </c>
      <c r="C149" s="60">
        <v>290</v>
      </c>
      <c r="D149" s="21">
        <v>0</v>
      </c>
      <c r="E149" s="22">
        <f t="shared" si="4"/>
        <v>0</v>
      </c>
      <c r="F149" s="23">
        <f t="shared" si="5"/>
        <v>275.5</v>
      </c>
      <c r="G149" s="23">
        <f t="shared" si="6"/>
        <v>269.7</v>
      </c>
      <c r="H149" s="23">
        <f t="shared" si="7"/>
        <v>261</v>
      </c>
      <c r="J149" s="111"/>
    </row>
    <row r="150" spans="1:10" x14ac:dyDescent="0.3">
      <c r="A150" s="92" t="s">
        <v>2879</v>
      </c>
      <c r="B150" s="92" t="s">
        <v>2880</v>
      </c>
      <c r="C150" s="18">
        <v>290</v>
      </c>
      <c r="D150" s="88">
        <v>0</v>
      </c>
      <c r="E150" s="97">
        <f t="shared" si="4"/>
        <v>0</v>
      </c>
      <c r="F150" s="89">
        <f t="shared" si="5"/>
        <v>275.5</v>
      </c>
      <c r="G150" s="89">
        <f t="shared" si="6"/>
        <v>269.7</v>
      </c>
      <c r="H150" s="89">
        <f t="shared" si="7"/>
        <v>261</v>
      </c>
      <c r="J150" s="111"/>
    </row>
    <row r="151" spans="1:10" x14ac:dyDescent="0.3">
      <c r="A151" s="91" t="s">
        <v>2881</v>
      </c>
      <c r="B151" s="91" t="s">
        <v>2882</v>
      </c>
      <c r="C151" s="60">
        <v>290</v>
      </c>
      <c r="D151" s="21">
        <v>0</v>
      </c>
      <c r="E151" s="22">
        <f t="shared" si="4"/>
        <v>0</v>
      </c>
      <c r="F151" s="23">
        <f t="shared" si="5"/>
        <v>275.5</v>
      </c>
      <c r="G151" s="23">
        <f t="shared" si="6"/>
        <v>269.7</v>
      </c>
      <c r="H151" s="23">
        <f t="shared" si="7"/>
        <v>261</v>
      </c>
      <c r="J151" s="111"/>
    </row>
    <row r="152" spans="1:10" x14ac:dyDescent="0.3">
      <c r="A152" s="92" t="s">
        <v>2883</v>
      </c>
      <c r="B152" s="92" t="s">
        <v>2884</v>
      </c>
      <c r="C152" s="18">
        <v>290</v>
      </c>
      <c r="D152" s="88">
        <v>0</v>
      </c>
      <c r="E152" s="97">
        <f t="shared" si="4"/>
        <v>0</v>
      </c>
      <c r="F152" s="89">
        <f t="shared" si="5"/>
        <v>275.5</v>
      </c>
      <c r="G152" s="89">
        <f t="shared" si="6"/>
        <v>269.7</v>
      </c>
      <c r="H152" s="89">
        <f t="shared" si="7"/>
        <v>261</v>
      </c>
      <c r="J152" s="111"/>
    </row>
    <row r="153" spans="1:10" s="45" customFormat="1" ht="16.8" customHeight="1" x14ac:dyDescent="0.3">
      <c r="A153" s="93"/>
      <c r="B153" s="93" t="s">
        <v>3986</v>
      </c>
      <c r="C153" s="93"/>
      <c r="D153" s="93"/>
      <c r="E153" s="93"/>
      <c r="F153" s="93"/>
      <c r="G153" s="93"/>
      <c r="H153" s="93"/>
      <c r="J153" s="111"/>
    </row>
    <row r="154" spans="1:10" x14ac:dyDescent="0.3">
      <c r="A154" s="92" t="s">
        <v>2885</v>
      </c>
      <c r="B154" s="92" t="s">
        <v>2886</v>
      </c>
      <c r="C154" s="18">
        <v>525</v>
      </c>
      <c r="D154" s="88">
        <v>0</v>
      </c>
      <c r="E154" s="97">
        <f t="shared" si="4"/>
        <v>0</v>
      </c>
      <c r="F154" s="89">
        <f t="shared" si="5"/>
        <v>498.75</v>
      </c>
      <c r="G154" s="89">
        <f t="shared" si="6"/>
        <v>488.25</v>
      </c>
      <c r="H154" s="89">
        <f t="shared" si="7"/>
        <v>472.5</v>
      </c>
      <c r="J154" s="111"/>
    </row>
    <row r="155" spans="1:10" x14ac:dyDescent="0.3">
      <c r="A155" s="91" t="s">
        <v>2887</v>
      </c>
      <c r="B155" s="91" t="s">
        <v>2888</v>
      </c>
      <c r="C155" s="60">
        <v>290</v>
      </c>
      <c r="D155" s="21">
        <v>0</v>
      </c>
      <c r="E155" s="22">
        <f t="shared" ref="E155:E219" si="8">D155*C155</f>
        <v>0</v>
      </c>
      <c r="F155" s="23">
        <f t="shared" ref="F155:F219" si="9">C155-C155*5%</f>
        <v>275.5</v>
      </c>
      <c r="G155" s="23">
        <f t="shared" ref="G155:G219" si="10">C155-C155*7%</f>
        <v>269.7</v>
      </c>
      <c r="H155" s="23">
        <f t="shared" ref="H155:H219" si="11">C155-C155*10%</f>
        <v>261</v>
      </c>
      <c r="J155" s="111"/>
    </row>
    <row r="156" spans="1:10" x14ac:dyDescent="0.3">
      <c r="A156" s="92" t="s">
        <v>2889</v>
      </c>
      <c r="B156" s="92" t="s">
        <v>2890</v>
      </c>
      <c r="C156" s="18">
        <v>525</v>
      </c>
      <c r="D156" s="88">
        <v>0</v>
      </c>
      <c r="E156" s="97">
        <f t="shared" si="8"/>
        <v>0</v>
      </c>
      <c r="F156" s="89">
        <f t="shared" si="9"/>
        <v>498.75</v>
      </c>
      <c r="G156" s="89">
        <f t="shared" si="10"/>
        <v>488.25</v>
      </c>
      <c r="H156" s="89">
        <f t="shared" si="11"/>
        <v>472.5</v>
      </c>
      <c r="J156" s="111"/>
    </row>
    <row r="157" spans="1:10" x14ac:dyDescent="0.3">
      <c r="A157" s="91" t="s">
        <v>2891</v>
      </c>
      <c r="B157" s="91" t="s">
        <v>2892</v>
      </c>
      <c r="C157" s="60">
        <v>290</v>
      </c>
      <c r="D157" s="21">
        <v>0</v>
      </c>
      <c r="E157" s="22">
        <f t="shared" si="8"/>
        <v>0</v>
      </c>
      <c r="F157" s="23">
        <f t="shared" si="9"/>
        <v>275.5</v>
      </c>
      <c r="G157" s="23">
        <f t="shared" si="10"/>
        <v>269.7</v>
      </c>
      <c r="H157" s="23">
        <f t="shared" si="11"/>
        <v>261</v>
      </c>
      <c r="J157" s="111"/>
    </row>
    <row r="158" spans="1:10" s="45" customFormat="1" ht="16.8" customHeight="1" x14ac:dyDescent="0.3">
      <c r="A158" s="93"/>
      <c r="B158" s="93" t="s">
        <v>3983</v>
      </c>
      <c r="C158" s="93"/>
      <c r="D158" s="93"/>
      <c r="E158" s="93"/>
      <c r="F158" s="93"/>
      <c r="G158" s="93"/>
      <c r="H158" s="93"/>
      <c r="J158" s="111"/>
    </row>
    <row r="159" spans="1:10" x14ac:dyDescent="0.3">
      <c r="A159" s="91" t="s">
        <v>2893</v>
      </c>
      <c r="B159" s="91" t="s">
        <v>2894</v>
      </c>
      <c r="C159" s="60">
        <v>290</v>
      </c>
      <c r="D159" s="21">
        <v>0</v>
      </c>
      <c r="E159" s="22">
        <f t="shared" si="8"/>
        <v>0</v>
      </c>
      <c r="F159" s="23">
        <f t="shared" si="9"/>
        <v>275.5</v>
      </c>
      <c r="G159" s="23">
        <f t="shared" si="10"/>
        <v>269.7</v>
      </c>
      <c r="H159" s="23">
        <f t="shared" si="11"/>
        <v>261</v>
      </c>
      <c r="J159" s="111"/>
    </row>
    <row r="160" spans="1:10" x14ac:dyDescent="0.3">
      <c r="A160" s="92" t="s">
        <v>2895</v>
      </c>
      <c r="B160" s="92" t="s">
        <v>2896</v>
      </c>
      <c r="C160" s="18">
        <v>290</v>
      </c>
      <c r="D160" s="88">
        <v>0</v>
      </c>
      <c r="E160" s="97">
        <f t="shared" si="8"/>
        <v>0</v>
      </c>
      <c r="F160" s="89">
        <f t="shared" si="9"/>
        <v>275.5</v>
      </c>
      <c r="G160" s="89">
        <f t="shared" si="10"/>
        <v>269.7</v>
      </c>
      <c r="H160" s="89">
        <f t="shared" si="11"/>
        <v>261</v>
      </c>
      <c r="J160" s="111"/>
    </row>
    <row r="161" spans="1:10" x14ac:dyDescent="0.3">
      <c r="A161" s="91" t="s">
        <v>2897</v>
      </c>
      <c r="B161" s="91" t="s">
        <v>2898</v>
      </c>
      <c r="C161" s="60">
        <v>525</v>
      </c>
      <c r="D161" s="21">
        <v>0</v>
      </c>
      <c r="E161" s="22">
        <f t="shared" si="8"/>
        <v>0</v>
      </c>
      <c r="F161" s="23">
        <f t="shared" si="9"/>
        <v>498.75</v>
      </c>
      <c r="G161" s="23">
        <f t="shared" si="10"/>
        <v>488.25</v>
      </c>
      <c r="H161" s="23">
        <f t="shared" si="11"/>
        <v>472.5</v>
      </c>
      <c r="J161" s="111"/>
    </row>
    <row r="162" spans="1:10" x14ac:dyDescent="0.3">
      <c r="A162" s="92" t="s">
        <v>2899</v>
      </c>
      <c r="B162" s="92" t="s">
        <v>2900</v>
      </c>
      <c r="C162" s="18">
        <v>290</v>
      </c>
      <c r="D162" s="88">
        <v>0</v>
      </c>
      <c r="E162" s="97">
        <f t="shared" si="8"/>
        <v>0</v>
      </c>
      <c r="F162" s="89">
        <f t="shared" si="9"/>
        <v>275.5</v>
      </c>
      <c r="G162" s="89">
        <f t="shared" si="10"/>
        <v>269.7</v>
      </c>
      <c r="H162" s="89">
        <f t="shared" si="11"/>
        <v>261</v>
      </c>
      <c r="J162" s="111"/>
    </row>
    <row r="163" spans="1:10" x14ac:dyDescent="0.3">
      <c r="A163" s="91" t="s">
        <v>2901</v>
      </c>
      <c r="B163" s="91" t="s">
        <v>2902</v>
      </c>
      <c r="C163" s="60">
        <v>290</v>
      </c>
      <c r="D163" s="21">
        <v>0</v>
      </c>
      <c r="E163" s="22">
        <f t="shared" si="8"/>
        <v>0</v>
      </c>
      <c r="F163" s="23">
        <f t="shared" si="9"/>
        <v>275.5</v>
      </c>
      <c r="G163" s="23">
        <f t="shared" si="10"/>
        <v>269.7</v>
      </c>
      <c r="H163" s="23">
        <f t="shared" si="11"/>
        <v>261</v>
      </c>
      <c r="J163" s="111"/>
    </row>
    <row r="164" spans="1:10" x14ac:dyDescent="0.3">
      <c r="A164" s="92" t="s">
        <v>2903</v>
      </c>
      <c r="B164" s="92" t="s">
        <v>2904</v>
      </c>
      <c r="C164" s="18">
        <v>290</v>
      </c>
      <c r="D164" s="88">
        <v>0</v>
      </c>
      <c r="E164" s="97">
        <f t="shared" si="8"/>
        <v>0</v>
      </c>
      <c r="F164" s="89">
        <f t="shared" si="9"/>
        <v>275.5</v>
      </c>
      <c r="G164" s="89">
        <f t="shared" si="10"/>
        <v>269.7</v>
      </c>
      <c r="H164" s="89">
        <f t="shared" si="11"/>
        <v>261</v>
      </c>
      <c r="J164" s="111"/>
    </row>
    <row r="165" spans="1:10" x14ac:dyDescent="0.3">
      <c r="A165" s="91" t="s">
        <v>2905</v>
      </c>
      <c r="B165" s="91" t="s">
        <v>2906</v>
      </c>
      <c r="C165" s="60">
        <v>290</v>
      </c>
      <c r="D165" s="21">
        <v>0</v>
      </c>
      <c r="E165" s="22">
        <f t="shared" si="8"/>
        <v>0</v>
      </c>
      <c r="F165" s="23">
        <f t="shared" si="9"/>
        <v>275.5</v>
      </c>
      <c r="G165" s="23">
        <f t="shared" si="10"/>
        <v>269.7</v>
      </c>
      <c r="H165" s="23">
        <f t="shared" si="11"/>
        <v>261</v>
      </c>
      <c r="J165" s="111"/>
    </row>
    <row r="166" spans="1:10" x14ac:dyDescent="0.3">
      <c r="A166" s="92" t="s">
        <v>2907</v>
      </c>
      <c r="B166" s="92" t="s">
        <v>2908</v>
      </c>
      <c r="C166" s="18">
        <v>290</v>
      </c>
      <c r="D166" s="88">
        <v>0</v>
      </c>
      <c r="E166" s="97">
        <f t="shared" si="8"/>
        <v>0</v>
      </c>
      <c r="F166" s="89">
        <f t="shared" si="9"/>
        <v>275.5</v>
      </c>
      <c r="G166" s="89">
        <f t="shared" si="10"/>
        <v>269.7</v>
      </c>
      <c r="H166" s="89">
        <f t="shared" si="11"/>
        <v>261</v>
      </c>
      <c r="J166" s="111"/>
    </row>
    <row r="167" spans="1:10" x14ac:dyDescent="0.3">
      <c r="A167" s="91" t="s">
        <v>2909</v>
      </c>
      <c r="B167" s="91" t="s">
        <v>2910</v>
      </c>
      <c r="C167" s="60">
        <v>290</v>
      </c>
      <c r="D167" s="21">
        <v>0</v>
      </c>
      <c r="E167" s="22">
        <f t="shared" si="8"/>
        <v>0</v>
      </c>
      <c r="F167" s="23">
        <f t="shared" si="9"/>
        <v>275.5</v>
      </c>
      <c r="G167" s="23">
        <f t="shared" si="10"/>
        <v>269.7</v>
      </c>
      <c r="H167" s="23">
        <f t="shared" si="11"/>
        <v>261</v>
      </c>
      <c r="J167" s="111"/>
    </row>
    <row r="168" spans="1:10" x14ac:dyDescent="0.3">
      <c r="A168" s="92" t="s">
        <v>2911</v>
      </c>
      <c r="B168" s="92" t="s">
        <v>2912</v>
      </c>
      <c r="C168" s="18">
        <v>525</v>
      </c>
      <c r="D168" s="88">
        <v>0</v>
      </c>
      <c r="E168" s="97">
        <f t="shared" si="8"/>
        <v>0</v>
      </c>
      <c r="F168" s="89">
        <f t="shared" si="9"/>
        <v>498.75</v>
      </c>
      <c r="G168" s="89">
        <f t="shared" si="10"/>
        <v>488.25</v>
      </c>
      <c r="H168" s="89">
        <f t="shared" si="11"/>
        <v>472.5</v>
      </c>
      <c r="J168" s="111"/>
    </row>
    <row r="169" spans="1:10" x14ac:dyDescent="0.3">
      <c r="A169" s="91" t="s">
        <v>2913</v>
      </c>
      <c r="B169" s="91" t="s">
        <v>2914</v>
      </c>
      <c r="C169" s="60">
        <v>290</v>
      </c>
      <c r="D169" s="21">
        <v>0</v>
      </c>
      <c r="E169" s="22">
        <f t="shared" si="8"/>
        <v>0</v>
      </c>
      <c r="F169" s="23">
        <f t="shared" si="9"/>
        <v>275.5</v>
      </c>
      <c r="G169" s="23">
        <f t="shared" si="10"/>
        <v>269.7</v>
      </c>
      <c r="H169" s="23">
        <f t="shared" si="11"/>
        <v>261</v>
      </c>
      <c r="J169" s="111"/>
    </row>
    <row r="170" spans="1:10" s="45" customFormat="1" ht="16.8" customHeight="1" x14ac:dyDescent="0.3">
      <c r="A170" s="93" t="s">
        <v>4395</v>
      </c>
      <c r="B170" s="93" t="s">
        <v>3987</v>
      </c>
      <c r="C170" s="93"/>
      <c r="D170" s="93"/>
      <c r="E170" s="93"/>
      <c r="F170" s="93"/>
      <c r="G170" s="93"/>
      <c r="H170" s="93"/>
      <c r="J170" s="111"/>
    </row>
    <row r="171" spans="1:10" x14ac:dyDescent="0.3">
      <c r="A171" s="91" t="s">
        <v>2915</v>
      </c>
      <c r="B171" s="91" t="s">
        <v>2916</v>
      </c>
      <c r="C171" s="60">
        <v>290</v>
      </c>
      <c r="D171" s="21">
        <v>0</v>
      </c>
      <c r="E171" s="22">
        <f t="shared" si="8"/>
        <v>0</v>
      </c>
      <c r="F171" s="23">
        <f t="shared" si="9"/>
        <v>275.5</v>
      </c>
      <c r="G171" s="23">
        <f t="shared" si="10"/>
        <v>269.7</v>
      </c>
      <c r="H171" s="23">
        <f t="shared" si="11"/>
        <v>261</v>
      </c>
      <c r="J171" s="111"/>
    </row>
    <row r="172" spans="1:10" x14ac:dyDescent="0.3">
      <c r="A172" s="92" t="s">
        <v>2917</v>
      </c>
      <c r="B172" s="92" t="s">
        <v>2918</v>
      </c>
      <c r="C172" s="18">
        <v>290</v>
      </c>
      <c r="D172" s="88">
        <v>0</v>
      </c>
      <c r="E172" s="97">
        <f t="shared" si="8"/>
        <v>0</v>
      </c>
      <c r="F172" s="89">
        <f t="shared" si="9"/>
        <v>275.5</v>
      </c>
      <c r="G172" s="89">
        <f t="shared" si="10"/>
        <v>269.7</v>
      </c>
      <c r="H172" s="89">
        <f t="shared" si="11"/>
        <v>261</v>
      </c>
      <c r="J172" s="111"/>
    </row>
    <row r="173" spans="1:10" x14ac:dyDescent="0.3">
      <c r="A173" s="91" t="s">
        <v>2919</v>
      </c>
      <c r="B173" s="91" t="s">
        <v>2920</v>
      </c>
      <c r="C173" s="60">
        <v>290</v>
      </c>
      <c r="D173" s="21">
        <v>0</v>
      </c>
      <c r="E173" s="22">
        <f t="shared" si="8"/>
        <v>0</v>
      </c>
      <c r="F173" s="23">
        <f t="shared" si="9"/>
        <v>275.5</v>
      </c>
      <c r="G173" s="23">
        <f t="shared" si="10"/>
        <v>269.7</v>
      </c>
      <c r="H173" s="23">
        <f t="shared" si="11"/>
        <v>261</v>
      </c>
      <c r="J173" s="111"/>
    </row>
    <row r="174" spans="1:10" x14ac:dyDescent="0.3">
      <c r="A174" s="92" t="s">
        <v>2921</v>
      </c>
      <c r="B174" s="92" t="s">
        <v>2922</v>
      </c>
      <c r="C174" s="18">
        <v>290</v>
      </c>
      <c r="D174" s="88">
        <v>0</v>
      </c>
      <c r="E174" s="97">
        <f t="shared" si="8"/>
        <v>0</v>
      </c>
      <c r="F174" s="89">
        <f t="shared" si="9"/>
        <v>275.5</v>
      </c>
      <c r="G174" s="89">
        <f t="shared" si="10"/>
        <v>269.7</v>
      </c>
      <c r="H174" s="89">
        <f t="shared" si="11"/>
        <v>261</v>
      </c>
      <c r="J174" s="111"/>
    </row>
    <row r="175" spans="1:10" x14ac:dyDescent="0.3">
      <c r="A175" s="91" t="s">
        <v>2923</v>
      </c>
      <c r="B175" s="91" t="s">
        <v>2924</v>
      </c>
      <c r="C175" s="60">
        <v>290</v>
      </c>
      <c r="D175" s="21">
        <v>0</v>
      </c>
      <c r="E175" s="22">
        <f t="shared" si="8"/>
        <v>0</v>
      </c>
      <c r="F175" s="23">
        <f t="shared" si="9"/>
        <v>275.5</v>
      </c>
      <c r="G175" s="23">
        <f t="shared" si="10"/>
        <v>269.7</v>
      </c>
      <c r="H175" s="23">
        <f t="shared" si="11"/>
        <v>261</v>
      </c>
      <c r="J175" s="111"/>
    </row>
    <row r="176" spans="1:10" x14ac:dyDescent="0.3">
      <c r="A176" s="92" t="s">
        <v>2925</v>
      </c>
      <c r="B176" s="92" t="s">
        <v>2926</v>
      </c>
      <c r="C176" s="18">
        <v>290</v>
      </c>
      <c r="D176" s="88">
        <v>0</v>
      </c>
      <c r="E176" s="97">
        <f t="shared" si="8"/>
        <v>0</v>
      </c>
      <c r="F176" s="89">
        <f t="shared" si="9"/>
        <v>275.5</v>
      </c>
      <c r="G176" s="89">
        <f t="shared" si="10"/>
        <v>269.7</v>
      </c>
      <c r="H176" s="89">
        <f t="shared" si="11"/>
        <v>261</v>
      </c>
      <c r="J176" s="111"/>
    </row>
    <row r="177" spans="1:10" x14ac:dyDescent="0.3">
      <c r="A177" s="91" t="s">
        <v>2927</v>
      </c>
      <c r="B177" s="91" t="s">
        <v>2928</v>
      </c>
      <c r="C177" s="60">
        <v>290</v>
      </c>
      <c r="D177" s="21">
        <v>0</v>
      </c>
      <c r="E177" s="22">
        <f t="shared" si="8"/>
        <v>0</v>
      </c>
      <c r="F177" s="23">
        <f t="shared" si="9"/>
        <v>275.5</v>
      </c>
      <c r="G177" s="23">
        <f t="shared" si="10"/>
        <v>269.7</v>
      </c>
      <c r="H177" s="23">
        <f t="shared" si="11"/>
        <v>261</v>
      </c>
      <c r="J177" s="111"/>
    </row>
    <row r="178" spans="1:10" x14ac:dyDescent="0.3">
      <c r="A178" s="92" t="s">
        <v>2929</v>
      </c>
      <c r="B178" s="92" t="s">
        <v>2930</v>
      </c>
      <c r="C178" s="18">
        <v>290</v>
      </c>
      <c r="D178" s="88">
        <v>0</v>
      </c>
      <c r="E178" s="97">
        <f t="shared" si="8"/>
        <v>0</v>
      </c>
      <c r="F178" s="89">
        <f t="shared" si="9"/>
        <v>275.5</v>
      </c>
      <c r="G178" s="89">
        <f t="shared" si="10"/>
        <v>269.7</v>
      </c>
      <c r="H178" s="89">
        <f t="shared" si="11"/>
        <v>261</v>
      </c>
      <c r="J178" s="111"/>
    </row>
    <row r="179" spans="1:10" s="45" customFormat="1" ht="16.8" customHeight="1" x14ac:dyDescent="0.3">
      <c r="A179" s="93" t="s">
        <v>4396</v>
      </c>
      <c r="B179" s="93" t="s">
        <v>3988</v>
      </c>
      <c r="C179" s="93"/>
      <c r="D179" s="93"/>
      <c r="E179" s="93"/>
      <c r="F179" s="93"/>
      <c r="G179" s="93"/>
      <c r="H179" s="93"/>
      <c r="J179" s="111"/>
    </row>
    <row r="180" spans="1:10" x14ac:dyDescent="0.3">
      <c r="A180" s="92" t="s">
        <v>2931</v>
      </c>
      <c r="B180" s="92" t="s">
        <v>2932</v>
      </c>
      <c r="C180" s="18">
        <v>290</v>
      </c>
      <c r="D180" s="88">
        <v>0</v>
      </c>
      <c r="E180" s="97">
        <f t="shared" si="8"/>
        <v>0</v>
      </c>
      <c r="F180" s="89">
        <f t="shared" si="9"/>
        <v>275.5</v>
      </c>
      <c r="G180" s="89">
        <f t="shared" si="10"/>
        <v>269.7</v>
      </c>
      <c r="H180" s="89">
        <f t="shared" si="11"/>
        <v>261</v>
      </c>
      <c r="J180" s="111"/>
    </row>
    <row r="181" spans="1:10" x14ac:dyDescent="0.3">
      <c r="A181" s="91" t="s">
        <v>2933</v>
      </c>
      <c r="B181" s="91" t="s">
        <v>2934</v>
      </c>
      <c r="C181" s="60">
        <v>290</v>
      </c>
      <c r="D181" s="21">
        <v>0</v>
      </c>
      <c r="E181" s="22">
        <f t="shared" si="8"/>
        <v>0</v>
      </c>
      <c r="F181" s="23">
        <f t="shared" si="9"/>
        <v>275.5</v>
      </c>
      <c r="G181" s="23">
        <f t="shared" si="10"/>
        <v>269.7</v>
      </c>
      <c r="H181" s="23">
        <f t="shared" si="11"/>
        <v>261</v>
      </c>
      <c r="J181" s="111"/>
    </row>
    <row r="182" spans="1:10" x14ac:dyDescent="0.3">
      <c r="A182" s="92" t="s">
        <v>2935</v>
      </c>
      <c r="B182" s="92" t="s">
        <v>2936</v>
      </c>
      <c r="C182" s="18">
        <v>290</v>
      </c>
      <c r="D182" s="88">
        <v>0</v>
      </c>
      <c r="E182" s="97">
        <f t="shared" si="8"/>
        <v>0</v>
      </c>
      <c r="F182" s="89">
        <f t="shared" si="9"/>
        <v>275.5</v>
      </c>
      <c r="G182" s="89">
        <f t="shared" si="10"/>
        <v>269.7</v>
      </c>
      <c r="H182" s="89">
        <f t="shared" si="11"/>
        <v>261</v>
      </c>
      <c r="J182" s="111"/>
    </row>
    <row r="183" spans="1:10" x14ac:dyDescent="0.3">
      <c r="A183" s="91" t="s">
        <v>2937</v>
      </c>
      <c r="B183" s="91" t="s">
        <v>2938</v>
      </c>
      <c r="C183" s="60">
        <v>290</v>
      </c>
      <c r="D183" s="21">
        <v>0</v>
      </c>
      <c r="E183" s="22">
        <f t="shared" si="8"/>
        <v>0</v>
      </c>
      <c r="F183" s="23">
        <f t="shared" si="9"/>
        <v>275.5</v>
      </c>
      <c r="G183" s="23">
        <f t="shared" si="10"/>
        <v>269.7</v>
      </c>
      <c r="H183" s="23">
        <f t="shared" si="11"/>
        <v>261</v>
      </c>
      <c r="J183" s="111"/>
    </row>
    <row r="184" spans="1:10" x14ac:dyDescent="0.3">
      <c r="A184" s="92" t="s">
        <v>2939</v>
      </c>
      <c r="B184" s="92" t="s">
        <v>2940</v>
      </c>
      <c r="C184" s="18">
        <v>290</v>
      </c>
      <c r="D184" s="88">
        <v>0</v>
      </c>
      <c r="E184" s="97">
        <f t="shared" si="8"/>
        <v>0</v>
      </c>
      <c r="F184" s="89">
        <f t="shared" si="9"/>
        <v>275.5</v>
      </c>
      <c r="G184" s="89">
        <f t="shared" si="10"/>
        <v>269.7</v>
      </c>
      <c r="H184" s="89">
        <f t="shared" si="11"/>
        <v>261</v>
      </c>
      <c r="J184" s="111"/>
    </row>
    <row r="185" spans="1:10" x14ac:dyDescent="0.3">
      <c r="A185" s="91" t="s">
        <v>2941</v>
      </c>
      <c r="B185" s="91" t="s">
        <v>2942</v>
      </c>
      <c r="C185" s="60">
        <v>290</v>
      </c>
      <c r="D185" s="21">
        <v>0</v>
      </c>
      <c r="E185" s="22">
        <f t="shared" si="8"/>
        <v>0</v>
      </c>
      <c r="F185" s="23">
        <f t="shared" si="9"/>
        <v>275.5</v>
      </c>
      <c r="G185" s="23">
        <f t="shared" si="10"/>
        <v>269.7</v>
      </c>
      <c r="H185" s="23">
        <f t="shared" si="11"/>
        <v>261</v>
      </c>
      <c r="J185" s="111"/>
    </row>
    <row r="186" spans="1:10" x14ac:dyDescent="0.3">
      <c r="A186" s="92" t="s">
        <v>2943</v>
      </c>
      <c r="B186" s="92" t="s">
        <v>2944</v>
      </c>
      <c r="C186" s="18">
        <v>290</v>
      </c>
      <c r="D186" s="88">
        <v>0</v>
      </c>
      <c r="E186" s="97">
        <f t="shared" si="8"/>
        <v>0</v>
      </c>
      <c r="F186" s="89">
        <f t="shared" si="9"/>
        <v>275.5</v>
      </c>
      <c r="G186" s="89">
        <f t="shared" si="10"/>
        <v>269.7</v>
      </c>
      <c r="H186" s="89">
        <f t="shared" si="11"/>
        <v>261</v>
      </c>
      <c r="J186" s="111"/>
    </row>
    <row r="187" spans="1:10" x14ac:dyDescent="0.3">
      <c r="A187" s="91" t="s">
        <v>2945</v>
      </c>
      <c r="B187" s="91" t="s">
        <v>2946</v>
      </c>
      <c r="C187" s="60">
        <v>290</v>
      </c>
      <c r="D187" s="21">
        <v>0</v>
      </c>
      <c r="E187" s="22">
        <f t="shared" si="8"/>
        <v>0</v>
      </c>
      <c r="F187" s="23">
        <f t="shared" si="9"/>
        <v>275.5</v>
      </c>
      <c r="G187" s="23">
        <f t="shared" si="10"/>
        <v>269.7</v>
      </c>
      <c r="H187" s="23">
        <f t="shared" si="11"/>
        <v>261</v>
      </c>
      <c r="J187" s="111"/>
    </row>
    <row r="188" spans="1:10" x14ac:dyDescent="0.3">
      <c r="A188" s="92" t="s">
        <v>2947</v>
      </c>
      <c r="B188" s="92" t="s">
        <v>2948</v>
      </c>
      <c r="C188" s="18">
        <v>290</v>
      </c>
      <c r="D188" s="88">
        <v>0</v>
      </c>
      <c r="E188" s="97">
        <f t="shared" si="8"/>
        <v>0</v>
      </c>
      <c r="F188" s="89">
        <f t="shared" si="9"/>
        <v>275.5</v>
      </c>
      <c r="G188" s="89">
        <f t="shared" si="10"/>
        <v>269.7</v>
      </c>
      <c r="H188" s="89">
        <f t="shared" si="11"/>
        <v>261</v>
      </c>
      <c r="J188" s="111"/>
    </row>
    <row r="189" spans="1:10" x14ac:dyDescent="0.3">
      <c r="A189" s="91" t="s">
        <v>2949</v>
      </c>
      <c r="B189" s="91" t="s">
        <v>2950</v>
      </c>
      <c r="C189" s="60">
        <v>290</v>
      </c>
      <c r="D189" s="21">
        <v>0</v>
      </c>
      <c r="E189" s="22">
        <f t="shared" si="8"/>
        <v>0</v>
      </c>
      <c r="F189" s="23">
        <f t="shared" si="9"/>
        <v>275.5</v>
      </c>
      <c r="G189" s="23">
        <f t="shared" si="10"/>
        <v>269.7</v>
      </c>
      <c r="H189" s="23">
        <f t="shared" si="11"/>
        <v>261</v>
      </c>
      <c r="J189" s="111"/>
    </row>
    <row r="190" spans="1:10" x14ac:dyDescent="0.3">
      <c r="A190" s="92" t="s">
        <v>2951</v>
      </c>
      <c r="B190" s="92" t="s">
        <v>2952</v>
      </c>
      <c r="C190" s="18">
        <v>290</v>
      </c>
      <c r="D190" s="88">
        <v>0</v>
      </c>
      <c r="E190" s="97">
        <f t="shared" si="8"/>
        <v>0</v>
      </c>
      <c r="F190" s="89">
        <f t="shared" si="9"/>
        <v>275.5</v>
      </c>
      <c r="G190" s="89">
        <f t="shared" si="10"/>
        <v>269.7</v>
      </c>
      <c r="H190" s="89">
        <f t="shared" si="11"/>
        <v>261</v>
      </c>
      <c r="J190" s="111"/>
    </row>
    <row r="191" spans="1:10" x14ac:dyDescent="0.3">
      <c r="A191" s="91" t="s">
        <v>2953</v>
      </c>
      <c r="B191" s="91" t="s">
        <v>2954</v>
      </c>
      <c r="C191" s="60">
        <v>290</v>
      </c>
      <c r="D191" s="21">
        <v>0</v>
      </c>
      <c r="E191" s="22">
        <f t="shared" si="8"/>
        <v>0</v>
      </c>
      <c r="F191" s="23">
        <f t="shared" si="9"/>
        <v>275.5</v>
      </c>
      <c r="G191" s="23">
        <f t="shared" si="10"/>
        <v>269.7</v>
      </c>
      <c r="H191" s="23">
        <f t="shared" si="11"/>
        <v>261</v>
      </c>
      <c r="J191" s="111"/>
    </row>
    <row r="192" spans="1:10" x14ac:dyDescent="0.3">
      <c r="A192" s="92" t="s">
        <v>2955</v>
      </c>
      <c r="B192" s="92" t="s">
        <v>2956</v>
      </c>
      <c r="C192" s="18">
        <v>290</v>
      </c>
      <c r="D192" s="88">
        <v>0</v>
      </c>
      <c r="E192" s="97">
        <f t="shared" si="8"/>
        <v>0</v>
      </c>
      <c r="F192" s="89">
        <f t="shared" si="9"/>
        <v>275.5</v>
      </c>
      <c r="G192" s="89">
        <f t="shared" si="10"/>
        <v>269.7</v>
      </c>
      <c r="H192" s="89">
        <f t="shared" si="11"/>
        <v>261</v>
      </c>
      <c r="J192" s="111"/>
    </row>
    <row r="193" spans="1:10" x14ac:dyDescent="0.3">
      <c r="A193" s="91" t="s">
        <v>2957</v>
      </c>
      <c r="B193" s="91" t="s">
        <v>2958</v>
      </c>
      <c r="C193" s="60">
        <v>290</v>
      </c>
      <c r="D193" s="21">
        <v>0</v>
      </c>
      <c r="E193" s="22">
        <f t="shared" si="8"/>
        <v>0</v>
      </c>
      <c r="F193" s="23">
        <f t="shared" si="9"/>
        <v>275.5</v>
      </c>
      <c r="G193" s="23">
        <f t="shared" si="10"/>
        <v>269.7</v>
      </c>
      <c r="H193" s="23">
        <f t="shared" si="11"/>
        <v>261</v>
      </c>
      <c r="J193" s="111"/>
    </row>
    <row r="194" spans="1:10" x14ac:dyDescent="0.3">
      <c r="A194" s="92" t="s">
        <v>2959</v>
      </c>
      <c r="B194" s="92" t="s">
        <v>2960</v>
      </c>
      <c r="C194" s="18">
        <v>290</v>
      </c>
      <c r="D194" s="88">
        <v>0</v>
      </c>
      <c r="E194" s="97">
        <f t="shared" si="8"/>
        <v>0</v>
      </c>
      <c r="F194" s="89">
        <f t="shared" si="9"/>
        <v>275.5</v>
      </c>
      <c r="G194" s="89">
        <f t="shared" si="10"/>
        <v>269.7</v>
      </c>
      <c r="H194" s="89">
        <f t="shared" si="11"/>
        <v>261</v>
      </c>
      <c r="J194" s="111"/>
    </row>
    <row r="195" spans="1:10" x14ac:dyDescent="0.3">
      <c r="A195" s="91" t="s">
        <v>2961</v>
      </c>
      <c r="B195" s="91" t="s">
        <v>2962</v>
      </c>
      <c r="C195" s="60">
        <v>290</v>
      </c>
      <c r="D195" s="21">
        <v>0</v>
      </c>
      <c r="E195" s="22">
        <f t="shared" si="8"/>
        <v>0</v>
      </c>
      <c r="F195" s="23">
        <f t="shared" si="9"/>
        <v>275.5</v>
      </c>
      <c r="G195" s="23">
        <f t="shared" si="10"/>
        <v>269.7</v>
      </c>
      <c r="H195" s="23">
        <f t="shared" si="11"/>
        <v>261</v>
      </c>
      <c r="J195" s="111"/>
    </row>
    <row r="196" spans="1:10" s="45" customFormat="1" ht="16.8" customHeight="1" x14ac:dyDescent="0.3">
      <c r="A196" s="93" t="s">
        <v>4397</v>
      </c>
      <c r="B196" s="93"/>
      <c r="C196" s="93"/>
      <c r="D196" s="93"/>
      <c r="E196" s="93"/>
      <c r="F196" s="93"/>
      <c r="G196" s="93"/>
      <c r="H196" s="93"/>
      <c r="J196" s="111"/>
    </row>
    <row r="197" spans="1:10" x14ac:dyDescent="0.3">
      <c r="A197" s="91" t="s">
        <v>2963</v>
      </c>
      <c r="B197" s="91" t="s">
        <v>2964</v>
      </c>
      <c r="C197" s="60">
        <v>1049</v>
      </c>
      <c r="D197" s="21">
        <v>0</v>
      </c>
      <c r="E197" s="22">
        <f t="shared" si="8"/>
        <v>0</v>
      </c>
      <c r="F197" s="23">
        <f t="shared" si="9"/>
        <v>996.55</v>
      </c>
      <c r="G197" s="23">
        <f t="shared" si="10"/>
        <v>975.56999999999994</v>
      </c>
      <c r="H197" s="23">
        <f t="shared" si="11"/>
        <v>944.1</v>
      </c>
      <c r="J197" s="111"/>
    </row>
    <row r="198" spans="1:10" x14ac:dyDescent="0.3">
      <c r="A198" s="92" t="s">
        <v>2965</v>
      </c>
      <c r="B198" s="92" t="s">
        <v>2966</v>
      </c>
      <c r="C198" s="18">
        <v>290</v>
      </c>
      <c r="D198" s="88">
        <v>0</v>
      </c>
      <c r="E198" s="97">
        <f t="shared" si="8"/>
        <v>0</v>
      </c>
      <c r="F198" s="89">
        <f t="shared" si="9"/>
        <v>275.5</v>
      </c>
      <c r="G198" s="89">
        <f t="shared" si="10"/>
        <v>269.7</v>
      </c>
      <c r="H198" s="89">
        <f t="shared" si="11"/>
        <v>261</v>
      </c>
      <c r="J198" s="111"/>
    </row>
    <row r="199" spans="1:10" x14ac:dyDescent="0.3">
      <c r="A199" s="91" t="s">
        <v>2967</v>
      </c>
      <c r="B199" s="91" t="s">
        <v>2968</v>
      </c>
      <c r="C199" s="60">
        <v>157</v>
      </c>
      <c r="D199" s="21">
        <v>0</v>
      </c>
      <c r="E199" s="22">
        <f t="shared" si="8"/>
        <v>0</v>
      </c>
      <c r="F199" s="23">
        <f t="shared" si="9"/>
        <v>149.15</v>
      </c>
      <c r="G199" s="23">
        <f t="shared" si="10"/>
        <v>146.01</v>
      </c>
      <c r="H199" s="23">
        <f t="shared" si="11"/>
        <v>141.30000000000001</v>
      </c>
      <c r="J199" s="111"/>
    </row>
    <row r="200" spans="1:10" x14ac:dyDescent="0.3">
      <c r="A200" s="92">
        <v>2702931</v>
      </c>
      <c r="B200" s="92" t="s">
        <v>2969</v>
      </c>
      <c r="C200" s="18">
        <v>1026</v>
      </c>
      <c r="D200" s="88">
        <v>0</v>
      </c>
      <c r="E200" s="97">
        <f t="shared" si="8"/>
        <v>0</v>
      </c>
      <c r="F200" s="89">
        <f t="shared" si="9"/>
        <v>974.7</v>
      </c>
      <c r="G200" s="89">
        <f t="shared" si="10"/>
        <v>954.18</v>
      </c>
      <c r="H200" s="89">
        <f t="shared" si="11"/>
        <v>923.4</v>
      </c>
      <c r="J200" s="111"/>
    </row>
    <row r="201" spans="1:10" x14ac:dyDescent="0.3">
      <c r="A201" s="91" t="s">
        <v>2970</v>
      </c>
      <c r="B201" s="91" t="s">
        <v>2971</v>
      </c>
      <c r="C201" s="60">
        <v>920</v>
      </c>
      <c r="D201" s="21">
        <v>0</v>
      </c>
      <c r="E201" s="22">
        <f t="shared" si="8"/>
        <v>0</v>
      </c>
      <c r="F201" s="23">
        <f t="shared" si="9"/>
        <v>874</v>
      </c>
      <c r="G201" s="23">
        <f t="shared" si="10"/>
        <v>855.6</v>
      </c>
      <c r="H201" s="23">
        <f t="shared" si="11"/>
        <v>828</v>
      </c>
      <c r="J201" s="111"/>
    </row>
    <row r="202" spans="1:10" x14ac:dyDescent="0.3">
      <c r="A202" s="92" t="s">
        <v>2972</v>
      </c>
      <c r="B202" s="92" t="s">
        <v>2973</v>
      </c>
      <c r="C202" s="18">
        <v>1026</v>
      </c>
      <c r="D202" s="88">
        <v>0</v>
      </c>
      <c r="E202" s="97">
        <f t="shared" si="8"/>
        <v>0</v>
      </c>
      <c r="F202" s="89">
        <f t="shared" si="9"/>
        <v>974.7</v>
      </c>
      <c r="G202" s="89">
        <f t="shared" si="10"/>
        <v>954.18</v>
      </c>
      <c r="H202" s="89">
        <f t="shared" si="11"/>
        <v>923.4</v>
      </c>
      <c r="J202" s="111"/>
    </row>
    <row r="203" spans="1:10" x14ac:dyDescent="0.3">
      <c r="A203" s="91" t="s">
        <v>2974</v>
      </c>
      <c r="B203" s="91" t="s">
        <v>2975</v>
      </c>
      <c r="C203" s="60">
        <v>580</v>
      </c>
      <c r="D203" s="21">
        <v>0</v>
      </c>
      <c r="E203" s="22">
        <f t="shared" si="8"/>
        <v>0</v>
      </c>
      <c r="F203" s="23">
        <f t="shared" si="9"/>
        <v>551</v>
      </c>
      <c r="G203" s="23">
        <f t="shared" si="10"/>
        <v>539.4</v>
      </c>
      <c r="H203" s="23">
        <f t="shared" si="11"/>
        <v>522</v>
      </c>
      <c r="J203" s="111"/>
    </row>
    <row r="204" spans="1:10" x14ac:dyDescent="0.3">
      <c r="A204" s="92" t="s">
        <v>2976</v>
      </c>
      <c r="B204" s="92" t="s">
        <v>2977</v>
      </c>
      <c r="C204" s="18">
        <v>580</v>
      </c>
      <c r="D204" s="88">
        <v>0</v>
      </c>
      <c r="E204" s="97">
        <f t="shared" si="8"/>
        <v>0</v>
      </c>
      <c r="F204" s="89">
        <f t="shared" si="9"/>
        <v>551</v>
      </c>
      <c r="G204" s="89">
        <f t="shared" si="10"/>
        <v>539.4</v>
      </c>
      <c r="H204" s="89">
        <f t="shared" si="11"/>
        <v>522</v>
      </c>
      <c r="J204" s="111"/>
    </row>
    <row r="205" spans="1:10" x14ac:dyDescent="0.3">
      <c r="A205" s="91" t="s">
        <v>2978</v>
      </c>
      <c r="B205" s="91" t="s">
        <v>2979</v>
      </c>
      <c r="C205" s="60">
        <v>580</v>
      </c>
      <c r="D205" s="21">
        <v>0</v>
      </c>
      <c r="E205" s="22">
        <f t="shared" si="8"/>
        <v>0</v>
      </c>
      <c r="F205" s="23">
        <f t="shared" si="9"/>
        <v>551</v>
      </c>
      <c r="G205" s="23">
        <f t="shared" si="10"/>
        <v>539.4</v>
      </c>
      <c r="H205" s="23">
        <f t="shared" si="11"/>
        <v>522</v>
      </c>
      <c r="J205" s="111"/>
    </row>
    <row r="206" spans="1:10" x14ac:dyDescent="0.3">
      <c r="A206" s="92" t="s">
        <v>2980</v>
      </c>
      <c r="B206" s="92" t="s">
        <v>2981</v>
      </c>
      <c r="C206" s="18">
        <v>101</v>
      </c>
      <c r="D206" s="88">
        <v>0</v>
      </c>
      <c r="E206" s="97">
        <f t="shared" si="8"/>
        <v>0</v>
      </c>
      <c r="F206" s="89">
        <f t="shared" si="9"/>
        <v>95.95</v>
      </c>
      <c r="G206" s="89">
        <f t="shared" si="10"/>
        <v>93.93</v>
      </c>
      <c r="H206" s="89">
        <f t="shared" si="11"/>
        <v>90.9</v>
      </c>
      <c r="J206" s="111"/>
    </row>
    <row r="207" spans="1:10" x14ac:dyDescent="0.3">
      <c r="A207" s="91" t="s">
        <v>2982</v>
      </c>
      <c r="B207" s="91" t="s">
        <v>2983</v>
      </c>
      <c r="C207" s="60">
        <v>580</v>
      </c>
      <c r="D207" s="21">
        <v>0</v>
      </c>
      <c r="E207" s="22">
        <f t="shared" si="8"/>
        <v>0</v>
      </c>
      <c r="F207" s="23">
        <f t="shared" si="9"/>
        <v>551</v>
      </c>
      <c r="G207" s="23">
        <f t="shared" si="10"/>
        <v>539.4</v>
      </c>
      <c r="H207" s="23">
        <f t="shared" si="11"/>
        <v>522</v>
      </c>
      <c r="J207" s="111"/>
    </row>
    <row r="208" spans="1:10" x14ac:dyDescent="0.3">
      <c r="A208" s="92" t="s">
        <v>2984</v>
      </c>
      <c r="B208" s="92" t="s">
        <v>2985</v>
      </c>
      <c r="C208" s="18">
        <v>112</v>
      </c>
      <c r="D208" s="88">
        <v>0</v>
      </c>
      <c r="E208" s="97">
        <f t="shared" si="8"/>
        <v>0</v>
      </c>
      <c r="F208" s="89">
        <f t="shared" si="9"/>
        <v>106.4</v>
      </c>
      <c r="G208" s="89">
        <f t="shared" si="10"/>
        <v>104.16</v>
      </c>
      <c r="H208" s="89">
        <f t="shared" si="11"/>
        <v>100.8</v>
      </c>
      <c r="J208" s="111"/>
    </row>
    <row r="209" spans="1:10" x14ac:dyDescent="0.3">
      <c r="A209" s="91" t="s">
        <v>2986</v>
      </c>
      <c r="B209" s="91" t="s">
        <v>2987</v>
      </c>
      <c r="C209" s="60">
        <v>580</v>
      </c>
      <c r="D209" s="21">
        <v>0</v>
      </c>
      <c r="E209" s="22">
        <f t="shared" si="8"/>
        <v>0</v>
      </c>
      <c r="F209" s="23">
        <f t="shared" si="9"/>
        <v>551</v>
      </c>
      <c r="G209" s="23">
        <f t="shared" si="10"/>
        <v>539.4</v>
      </c>
      <c r="H209" s="23">
        <f t="shared" si="11"/>
        <v>522</v>
      </c>
      <c r="J209" s="111"/>
    </row>
    <row r="210" spans="1:10" x14ac:dyDescent="0.3">
      <c r="A210" s="92" t="s">
        <v>2988</v>
      </c>
      <c r="B210" s="92" t="s">
        <v>2989</v>
      </c>
      <c r="C210" s="18">
        <v>101</v>
      </c>
      <c r="D210" s="88">
        <v>0</v>
      </c>
      <c r="E210" s="97">
        <f t="shared" si="8"/>
        <v>0</v>
      </c>
      <c r="F210" s="89">
        <f t="shared" si="9"/>
        <v>95.95</v>
      </c>
      <c r="G210" s="89">
        <f t="shared" si="10"/>
        <v>93.93</v>
      </c>
      <c r="H210" s="89">
        <f t="shared" si="11"/>
        <v>90.9</v>
      </c>
      <c r="J210" s="111"/>
    </row>
    <row r="211" spans="1:10" x14ac:dyDescent="0.3">
      <c r="A211" s="91" t="s">
        <v>2990</v>
      </c>
      <c r="B211" s="91" t="s">
        <v>2991</v>
      </c>
      <c r="C211" s="60">
        <v>118</v>
      </c>
      <c r="D211" s="21">
        <v>0</v>
      </c>
      <c r="E211" s="22">
        <f t="shared" si="8"/>
        <v>0</v>
      </c>
      <c r="F211" s="23">
        <f t="shared" si="9"/>
        <v>112.1</v>
      </c>
      <c r="G211" s="23">
        <f t="shared" si="10"/>
        <v>109.74</v>
      </c>
      <c r="H211" s="23">
        <f t="shared" si="11"/>
        <v>106.2</v>
      </c>
      <c r="J211" s="111"/>
    </row>
    <row r="212" spans="1:10" x14ac:dyDescent="0.3">
      <c r="A212" s="92" t="s">
        <v>2992</v>
      </c>
      <c r="B212" s="92" t="s">
        <v>2993</v>
      </c>
      <c r="C212" s="18">
        <v>580</v>
      </c>
      <c r="D212" s="88">
        <v>0</v>
      </c>
      <c r="E212" s="97">
        <f t="shared" si="8"/>
        <v>0</v>
      </c>
      <c r="F212" s="89">
        <f t="shared" si="9"/>
        <v>551</v>
      </c>
      <c r="G212" s="89">
        <f t="shared" si="10"/>
        <v>539.4</v>
      </c>
      <c r="H212" s="89">
        <f t="shared" si="11"/>
        <v>522</v>
      </c>
      <c r="J212" s="111"/>
    </row>
    <row r="213" spans="1:10" s="45" customFormat="1" ht="16.8" customHeight="1" x14ac:dyDescent="0.3">
      <c r="A213" s="93" t="s">
        <v>4398</v>
      </c>
      <c r="B213" s="93"/>
      <c r="C213" s="93"/>
      <c r="D213" s="93"/>
      <c r="E213" s="93"/>
      <c r="F213" s="93"/>
      <c r="G213" s="93"/>
      <c r="H213" s="93"/>
      <c r="J213" s="111"/>
    </row>
    <row r="214" spans="1:10" x14ac:dyDescent="0.3">
      <c r="A214" s="92" t="s">
        <v>2994</v>
      </c>
      <c r="B214" s="92" t="s">
        <v>2995</v>
      </c>
      <c r="C214" s="18">
        <v>1104</v>
      </c>
      <c r="D214" s="88">
        <v>0</v>
      </c>
      <c r="E214" s="97">
        <f t="shared" si="8"/>
        <v>0</v>
      </c>
      <c r="F214" s="89">
        <f t="shared" si="9"/>
        <v>1048.8</v>
      </c>
      <c r="G214" s="89">
        <f t="shared" si="10"/>
        <v>1026.72</v>
      </c>
      <c r="H214" s="89">
        <f t="shared" si="11"/>
        <v>993.6</v>
      </c>
      <c r="J214" s="111"/>
    </row>
    <row r="215" spans="1:10" x14ac:dyDescent="0.3">
      <c r="A215" s="91" t="s">
        <v>2996</v>
      </c>
      <c r="B215" s="91" t="s">
        <v>2997</v>
      </c>
      <c r="C215" s="60">
        <v>1104</v>
      </c>
      <c r="D215" s="21">
        <v>0</v>
      </c>
      <c r="E215" s="22">
        <f t="shared" si="8"/>
        <v>0</v>
      </c>
      <c r="F215" s="23">
        <f t="shared" si="9"/>
        <v>1048.8</v>
      </c>
      <c r="G215" s="23">
        <f t="shared" si="10"/>
        <v>1026.72</v>
      </c>
      <c r="H215" s="23">
        <f t="shared" si="11"/>
        <v>993.6</v>
      </c>
      <c r="J215" s="111"/>
    </row>
    <row r="216" spans="1:10" s="45" customFormat="1" ht="16.8" customHeight="1" x14ac:dyDescent="0.3">
      <c r="A216" s="93" t="s">
        <v>4399</v>
      </c>
      <c r="B216" s="93"/>
      <c r="C216" s="93"/>
      <c r="D216" s="93"/>
      <c r="E216" s="93"/>
      <c r="F216" s="93"/>
      <c r="G216" s="93"/>
      <c r="H216" s="93"/>
      <c r="J216" s="111"/>
    </row>
    <row r="217" spans="1:10" x14ac:dyDescent="0.3">
      <c r="A217" s="91" t="s">
        <v>2998</v>
      </c>
      <c r="B217" s="91" t="s">
        <v>2999</v>
      </c>
      <c r="C217" s="60">
        <v>1673</v>
      </c>
      <c r="D217" s="21">
        <v>0</v>
      </c>
      <c r="E217" s="22">
        <f t="shared" si="8"/>
        <v>0</v>
      </c>
      <c r="F217" s="23">
        <f t="shared" si="9"/>
        <v>1589.35</v>
      </c>
      <c r="G217" s="23">
        <f t="shared" si="10"/>
        <v>1555.8899999999999</v>
      </c>
      <c r="H217" s="23">
        <f t="shared" si="11"/>
        <v>1505.7</v>
      </c>
      <c r="J217" s="111"/>
    </row>
    <row r="218" spans="1:10" x14ac:dyDescent="0.3">
      <c r="A218" s="92" t="s">
        <v>3000</v>
      </c>
      <c r="B218" s="92" t="s">
        <v>3001</v>
      </c>
      <c r="C218" s="18">
        <v>591</v>
      </c>
      <c r="D218" s="88">
        <v>0</v>
      </c>
      <c r="E218" s="97">
        <f t="shared" si="8"/>
        <v>0</v>
      </c>
      <c r="F218" s="89">
        <f t="shared" si="9"/>
        <v>561.45000000000005</v>
      </c>
      <c r="G218" s="89">
        <f t="shared" si="10"/>
        <v>549.63</v>
      </c>
      <c r="H218" s="89">
        <f t="shared" si="11"/>
        <v>531.9</v>
      </c>
      <c r="J218" s="111"/>
    </row>
    <row r="219" spans="1:10" x14ac:dyDescent="0.3">
      <c r="A219" s="91" t="s">
        <v>3002</v>
      </c>
      <c r="B219" s="91" t="s">
        <v>3003</v>
      </c>
      <c r="C219" s="60">
        <v>1506</v>
      </c>
      <c r="D219" s="21">
        <v>0</v>
      </c>
      <c r="E219" s="22">
        <f t="shared" si="8"/>
        <v>0</v>
      </c>
      <c r="F219" s="23">
        <f t="shared" si="9"/>
        <v>1430.7</v>
      </c>
      <c r="G219" s="23">
        <f t="shared" si="10"/>
        <v>1400.58</v>
      </c>
      <c r="H219" s="23">
        <f t="shared" si="11"/>
        <v>1355.4</v>
      </c>
      <c r="J219" s="111"/>
    </row>
    <row r="220" spans="1:10" x14ac:dyDescent="0.3">
      <c r="A220" s="92" t="s">
        <v>1873</v>
      </c>
      <c r="B220" s="92" t="s">
        <v>3004</v>
      </c>
      <c r="C220" s="18">
        <v>519</v>
      </c>
      <c r="D220" s="88">
        <v>0</v>
      </c>
      <c r="E220" s="97">
        <f t="shared" ref="E220:E282" si="12">D220*C220</f>
        <v>0</v>
      </c>
      <c r="F220" s="89">
        <f t="shared" ref="F220:F282" si="13">C220-C220*5%</f>
        <v>493.05</v>
      </c>
      <c r="G220" s="89">
        <f t="shared" ref="G220:G282" si="14">C220-C220*7%</f>
        <v>482.67</v>
      </c>
      <c r="H220" s="89">
        <f t="shared" ref="H220:H282" si="15">C220-C220*10%</f>
        <v>467.1</v>
      </c>
      <c r="J220" s="111"/>
    </row>
    <row r="221" spans="1:10" x14ac:dyDescent="0.3">
      <c r="A221" s="91" t="s">
        <v>3005</v>
      </c>
      <c r="B221" s="91" t="s">
        <v>3006</v>
      </c>
      <c r="C221" s="60">
        <v>658</v>
      </c>
      <c r="D221" s="21">
        <v>0</v>
      </c>
      <c r="E221" s="22">
        <f t="shared" si="12"/>
        <v>0</v>
      </c>
      <c r="F221" s="23">
        <f t="shared" si="13"/>
        <v>625.1</v>
      </c>
      <c r="G221" s="23">
        <f t="shared" si="14"/>
        <v>611.94000000000005</v>
      </c>
      <c r="H221" s="23">
        <f t="shared" si="15"/>
        <v>592.20000000000005</v>
      </c>
      <c r="J221" s="111"/>
    </row>
    <row r="222" spans="1:10" x14ac:dyDescent="0.3">
      <c r="A222" s="92" t="s">
        <v>3007</v>
      </c>
      <c r="B222" s="92" t="s">
        <v>3008</v>
      </c>
      <c r="C222" s="18">
        <v>552</v>
      </c>
      <c r="D222" s="88">
        <v>0</v>
      </c>
      <c r="E222" s="97">
        <f t="shared" si="12"/>
        <v>0</v>
      </c>
      <c r="F222" s="89">
        <f t="shared" si="13"/>
        <v>524.4</v>
      </c>
      <c r="G222" s="89">
        <f t="shared" si="14"/>
        <v>513.36</v>
      </c>
      <c r="H222" s="89">
        <f t="shared" si="15"/>
        <v>496.8</v>
      </c>
      <c r="J222" s="111"/>
    </row>
    <row r="223" spans="1:10" x14ac:dyDescent="0.3">
      <c r="A223" s="91" t="s">
        <v>3009</v>
      </c>
      <c r="B223" s="91" t="s">
        <v>3010</v>
      </c>
      <c r="C223" s="60">
        <v>547</v>
      </c>
      <c r="D223" s="21">
        <v>0</v>
      </c>
      <c r="E223" s="22">
        <f t="shared" si="12"/>
        <v>0</v>
      </c>
      <c r="F223" s="23">
        <f t="shared" si="13"/>
        <v>519.65</v>
      </c>
      <c r="G223" s="23">
        <f t="shared" si="14"/>
        <v>508.71</v>
      </c>
      <c r="H223" s="23">
        <f t="shared" si="15"/>
        <v>492.3</v>
      </c>
      <c r="J223" s="111"/>
    </row>
    <row r="224" spans="1:10" x14ac:dyDescent="0.3">
      <c r="A224" s="92" t="s">
        <v>3011</v>
      </c>
      <c r="B224" s="92" t="s">
        <v>3012</v>
      </c>
      <c r="C224" s="18">
        <v>452</v>
      </c>
      <c r="D224" s="88">
        <v>0</v>
      </c>
      <c r="E224" s="97">
        <f t="shared" si="12"/>
        <v>0</v>
      </c>
      <c r="F224" s="89">
        <f t="shared" si="13"/>
        <v>429.4</v>
      </c>
      <c r="G224" s="89">
        <f t="shared" si="14"/>
        <v>420.36</v>
      </c>
      <c r="H224" s="89">
        <f t="shared" si="15"/>
        <v>406.8</v>
      </c>
      <c r="J224" s="111"/>
    </row>
    <row r="225" spans="1:10" x14ac:dyDescent="0.3">
      <c r="A225" s="91" t="s">
        <v>3013</v>
      </c>
      <c r="B225" s="91" t="s">
        <v>3014</v>
      </c>
      <c r="C225" s="60">
        <v>1506</v>
      </c>
      <c r="D225" s="21">
        <v>0</v>
      </c>
      <c r="E225" s="22">
        <f t="shared" si="12"/>
        <v>0</v>
      </c>
      <c r="F225" s="23">
        <f t="shared" si="13"/>
        <v>1430.7</v>
      </c>
      <c r="G225" s="23">
        <f t="shared" si="14"/>
        <v>1400.58</v>
      </c>
      <c r="H225" s="23">
        <f t="shared" si="15"/>
        <v>1355.4</v>
      </c>
      <c r="J225" s="111"/>
    </row>
    <row r="226" spans="1:10" x14ac:dyDescent="0.3">
      <c r="A226" s="92" t="s">
        <v>3015</v>
      </c>
      <c r="B226" s="92" t="s">
        <v>3016</v>
      </c>
      <c r="C226" s="18">
        <v>1338</v>
      </c>
      <c r="D226" s="88">
        <v>0</v>
      </c>
      <c r="E226" s="97">
        <f t="shared" si="12"/>
        <v>0</v>
      </c>
      <c r="F226" s="89">
        <f t="shared" si="13"/>
        <v>1271.0999999999999</v>
      </c>
      <c r="G226" s="89">
        <f t="shared" si="14"/>
        <v>1244.3399999999999</v>
      </c>
      <c r="H226" s="89">
        <f t="shared" si="15"/>
        <v>1204.2</v>
      </c>
      <c r="J226" s="111"/>
    </row>
    <row r="227" spans="1:10" x14ac:dyDescent="0.3">
      <c r="A227" s="91" t="s">
        <v>3017</v>
      </c>
      <c r="B227" s="91" t="s">
        <v>3018</v>
      </c>
      <c r="C227" s="60">
        <v>1506</v>
      </c>
      <c r="D227" s="21">
        <v>0</v>
      </c>
      <c r="E227" s="22">
        <f t="shared" si="12"/>
        <v>0</v>
      </c>
      <c r="F227" s="23">
        <f t="shared" si="13"/>
        <v>1430.7</v>
      </c>
      <c r="G227" s="23">
        <f t="shared" si="14"/>
        <v>1400.58</v>
      </c>
      <c r="H227" s="23">
        <f t="shared" si="15"/>
        <v>1355.4</v>
      </c>
      <c r="J227" s="111"/>
    </row>
    <row r="228" spans="1:10" x14ac:dyDescent="0.3">
      <c r="A228" s="92" t="s">
        <v>3019</v>
      </c>
      <c r="B228" s="92" t="s">
        <v>3020</v>
      </c>
      <c r="C228" s="18">
        <v>1338</v>
      </c>
      <c r="D228" s="88">
        <v>0</v>
      </c>
      <c r="E228" s="97">
        <f t="shared" si="12"/>
        <v>0</v>
      </c>
      <c r="F228" s="89">
        <f t="shared" si="13"/>
        <v>1271.0999999999999</v>
      </c>
      <c r="G228" s="89">
        <f t="shared" si="14"/>
        <v>1244.3399999999999</v>
      </c>
      <c r="H228" s="89">
        <f t="shared" si="15"/>
        <v>1204.2</v>
      </c>
      <c r="J228" s="111"/>
    </row>
    <row r="229" spans="1:10" x14ac:dyDescent="0.3">
      <c r="A229" s="91" t="s">
        <v>3021</v>
      </c>
      <c r="B229" s="91" t="s">
        <v>3022</v>
      </c>
      <c r="C229" s="60">
        <v>547</v>
      </c>
      <c r="D229" s="21">
        <v>0</v>
      </c>
      <c r="E229" s="22">
        <f t="shared" si="12"/>
        <v>0</v>
      </c>
      <c r="F229" s="23">
        <f t="shared" si="13"/>
        <v>519.65</v>
      </c>
      <c r="G229" s="23">
        <f t="shared" si="14"/>
        <v>508.71</v>
      </c>
      <c r="H229" s="23">
        <f t="shared" si="15"/>
        <v>492.3</v>
      </c>
      <c r="J229" s="111"/>
    </row>
    <row r="230" spans="1:10" s="45" customFormat="1" ht="16.8" customHeight="1" x14ac:dyDescent="0.3">
      <c r="A230" s="93" t="s">
        <v>4400</v>
      </c>
      <c r="B230" s="93"/>
      <c r="C230" s="93"/>
      <c r="D230" s="93"/>
      <c r="E230" s="93"/>
      <c r="F230" s="93"/>
      <c r="G230" s="93"/>
      <c r="H230" s="93"/>
      <c r="J230" s="111"/>
    </row>
    <row r="231" spans="1:10" x14ac:dyDescent="0.3">
      <c r="A231" s="91" t="s">
        <v>3023</v>
      </c>
      <c r="B231" s="91" t="s">
        <v>3024</v>
      </c>
      <c r="C231" s="60">
        <v>658</v>
      </c>
      <c r="D231" s="21">
        <v>0</v>
      </c>
      <c r="E231" s="22">
        <f t="shared" si="12"/>
        <v>0</v>
      </c>
      <c r="F231" s="23">
        <f t="shared" si="13"/>
        <v>625.1</v>
      </c>
      <c r="G231" s="23">
        <f t="shared" si="14"/>
        <v>611.94000000000005</v>
      </c>
      <c r="H231" s="23">
        <f t="shared" si="15"/>
        <v>592.20000000000005</v>
      </c>
      <c r="J231" s="111"/>
    </row>
    <row r="232" spans="1:10" x14ac:dyDescent="0.3">
      <c r="A232" s="92" t="s">
        <v>3025</v>
      </c>
      <c r="B232" s="92" t="s">
        <v>3026</v>
      </c>
      <c r="C232" s="18">
        <v>658</v>
      </c>
      <c r="D232" s="88">
        <v>0</v>
      </c>
      <c r="E232" s="97">
        <f t="shared" si="12"/>
        <v>0</v>
      </c>
      <c r="F232" s="89">
        <f t="shared" si="13"/>
        <v>625.1</v>
      </c>
      <c r="G232" s="89">
        <f t="shared" si="14"/>
        <v>611.94000000000005</v>
      </c>
      <c r="H232" s="89">
        <f t="shared" si="15"/>
        <v>592.20000000000005</v>
      </c>
      <c r="J232" s="111"/>
    </row>
    <row r="233" spans="1:10" x14ac:dyDescent="0.3">
      <c r="A233" s="91" t="s">
        <v>3027</v>
      </c>
      <c r="B233" s="91" t="s">
        <v>3028</v>
      </c>
      <c r="C233" s="60">
        <v>1673</v>
      </c>
      <c r="D233" s="21">
        <v>0</v>
      </c>
      <c r="E233" s="22">
        <f t="shared" si="12"/>
        <v>0</v>
      </c>
      <c r="F233" s="23">
        <f t="shared" si="13"/>
        <v>1589.35</v>
      </c>
      <c r="G233" s="23">
        <f t="shared" si="14"/>
        <v>1555.8899999999999</v>
      </c>
      <c r="H233" s="23">
        <f t="shared" si="15"/>
        <v>1505.7</v>
      </c>
      <c r="J233" s="111"/>
    </row>
    <row r="234" spans="1:10" x14ac:dyDescent="0.3">
      <c r="A234" s="92" t="s">
        <v>3029</v>
      </c>
      <c r="B234" s="92" t="s">
        <v>3030</v>
      </c>
      <c r="C234" s="18">
        <v>591</v>
      </c>
      <c r="D234" s="88">
        <v>0</v>
      </c>
      <c r="E234" s="97">
        <f t="shared" si="12"/>
        <v>0</v>
      </c>
      <c r="F234" s="89">
        <f t="shared" si="13"/>
        <v>561.45000000000005</v>
      </c>
      <c r="G234" s="89">
        <f t="shared" si="14"/>
        <v>549.63</v>
      </c>
      <c r="H234" s="89">
        <f t="shared" si="15"/>
        <v>531.9</v>
      </c>
      <c r="J234" s="111"/>
    </row>
    <row r="235" spans="1:10" x14ac:dyDescent="0.3">
      <c r="A235" s="91" t="s">
        <v>3031</v>
      </c>
      <c r="B235" s="91" t="s">
        <v>3032</v>
      </c>
      <c r="C235" s="60">
        <v>1506</v>
      </c>
      <c r="D235" s="21">
        <v>0</v>
      </c>
      <c r="E235" s="22">
        <f t="shared" si="12"/>
        <v>0</v>
      </c>
      <c r="F235" s="23">
        <f t="shared" si="13"/>
        <v>1430.7</v>
      </c>
      <c r="G235" s="23">
        <f t="shared" si="14"/>
        <v>1400.58</v>
      </c>
      <c r="H235" s="23">
        <f t="shared" si="15"/>
        <v>1355.4</v>
      </c>
      <c r="J235" s="111"/>
    </row>
    <row r="236" spans="1:10" x14ac:dyDescent="0.3">
      <c r="A236" s="92" t="s">
        <v>3033</v>
      </c>
      <c r="B236" s="92" t="s">
        <v>3034</v>
      </c>
      <c r="C236" s="18">
        <v>552</v>
      </c>
      <c r="D236" s="88">
        <v>0</v>
      </c>
      <c r="E236" s="97">
        <f t="shared" si="12"/>
        <v>0</v>
      </c>
      <c r="F236" s="89">
        <f t="shared" si="13"/>
        <v>524.4</v>
      </c>
      <c r="G236" s="89">
        <f t="shared" si="14"/>
        <v>513.36</v>
      </c>
      <c r="H236" s="89">
        <f t="shared" si="15"/>
        <v>496.8</v>
      </c>
      <c r="J236" s="111"/>
    </row>
    <row r="237" spans="1:10" x14ac:dyDescent="0.3">
      <c r="A237" s="91" t="s">
        <v>3035</v>
      </c>
      <c r="B237" s="91" t="s">
        <v>3036</v>
      </c>
      <c r="C237" s="60">
        <v>1506</v>
      </c>
      <c r="D237" s="21">
        <v>0</v>
      </c>
      <c r="E237" s="22">
        <f t="shared" si="12"/>
        <v>0</v>
      </c>
      <c r="F237" s="23">
        <f t="shared" si="13"/>
        <v>1430.7</v>
      </c>
      <c r="G237" s="23">
        <f t="shared" si="14"/>
        <v>1400.58</v>
      </c>
      <c r="H237" s="23">
        <f t="shared" si="15"/>
        <v>1355.4</v>
      </c>
      <c r="J237" s="111"/>
    </row>
    <row r="238" spans="1:10" x14ac:dyDescent="0.3">
      <c r="A238" s="92" t="s">
        <v>3037</v>
      </c>
      <c r="B238" s="92" t="s">
        <v>3038</v>
      </c>
      <c r="C238" s="18">
        <v>519</v>
      </c>
      <c r="D238" s="88">
        <v>0</v>
      </c>
      <c r="E238" s="97">
        <f t="shared" si="12"/>
        <v>0</v>
      </c>
      <c r="F238" s="89">
        <f t="shared" si="13"/>
        <v>493.05</v>
      </c>
      <c r="G238" s="89">
        <f t="shared" si="14"/>
        <v>482.67</v>
      </c>
      <c r="H238" s="89">
        <f t="shared" si="15"/>
        <v>467.1</v>
      </c>
      <c r="J238" s="111"/>
    </row>
    <row r="239" spans="1:10" x14ac:dyDescent="0.3">
      <c r="A239" s="91" t="s">
        <v>3039</v>
      </c>
      <c r="B239" s="91" t="s">
        <v>3040</v>
      </c>
      <c r="C239" s="60">
        <v>552</v>
      </c>
      <c r="D239" s="21">
        <v>0</v>
      </c>
      <c r="E239" s="22">
        <f t="shared" si="12"/>
        <v>0</v>
      </c>
      <c r="F239" s="23">
        <f t="shared" si="13"/>
        <v>524.4</v>
      </c>
      <c r="G239" s="23">
        <f t="shared" si="14"/>
        <v>513.36</v>
      </c>
      <c r="H239" s="23">
        <f t="shared" si="15"/>
        <v>496.8</v>
      </c>
      <c r="J239" s="111"/>
    </row>
    <row r="240" spans="1:10" x14ac:dyDescent="0.3">
      <c r="A240" s="92" t="s">
        <v>3041</v>
      </c>
      <c r="B240" s="92" t="s">
        <v>3042</v>
      </c>
      <c r="C240" s="18">
        <v>552</v>
      </c>
      <c r="D240" s="88">
        <v>0</v>
      </c>
      <c r="E240" s="97">
        <f t="shared" si="12"/>
        <v>0</v>
      </c>
      <c r="F240" s="89">
        <f t="shared" si="13"/>
        <v>524.4</v>
      </c>
      <c r="G240" s="89">
        <f t="shared" si="14"/>
        <v>513.36</v>
      </c>
      <c r="H240" s="89">
        <f t="shared" si="15"/>
        <v>496.8</v>
      </c>
      <c r="J240" s="111"/>
    </row>
    <row r="241" spans="1:10" x14ac:dyDescent="0.3">
      <c r="A241" s="91" t="s">
        <v>3043</v>
      </c>
      <c r="B241" s="91" t="s">
        <v>3044</v>
      </c>
      <c r="C241" s="60">
        <v>658</v>
      </c>
      <c r="D241" s="21">
        <v>0</v>
      </c>
      <c r="E241" s="22">
        <f t="shared" si="12"/>
        <v>0</v>
      </c>
      <c r="F241" s="23">
        <f t="shared" si="13"/>
        <v>625.1</v>
      </c>
      <c r="G241" s="23">
        <f t="shared" si="14"/>
        <v>611.94000000000005</v>
      </c>
      <c r="H241" s="23">
        <f t="shared" si="15"/>
        <v>592.20000000000005</v>
      </c>
      <c r="J241" s="111"/>
    </row>
    <row r="242" spans="1:10" x14ac:dyDescent="0.3">
      <c r="A242" s="92" t="s">
        <v>3045</v>
      </c>
      <c r="B242" s="92" t="s">
        <v>3046</v>
      </c>
      <c r="C242" s="18">
        <v>1338</v>
      </c>
      <c r="D242" s="88">
        <v>0</v>
      </c>
      <c r="E242" s="97">
        <f t="shared" si="12"/>
        <v>0</v>
      </c>
      <c r="F242" s="89">
        <f t="shared" si="13"/>
        <v>1271.0999999999999</v>
      </c>
      <c r="G242" s="89">
        <f t="shared" si="14"/>
        <v>1244.3399999999999</v>
      </c>
      <c r="H242" s="89">
        <f t="shared" si="15"/>
        <v>1204.2</v>
      </c>
      <c r="J242" s="111"/>
    </row>
    <row r="243" spans="1:10" x14ac:dyDescent="0.3">
      <c r="A243" s="91" t="s">
        <v>3047</v>
      </c>
      <c r="B243" s="91" t="s">
        <v>3048</v>
      </c>
      <c r="C243" s="60">
        <v>547</v>
      </c>
      <c r="D243" s="21">
        <v>0</v>
      </c>
      <c r="E243" s="22">
        <f t="shared" si="12"/>
        <v>0</v>
      </c>
      <c r="F243" s="23">
        <f t="shared" si="13"/>
        <v>519.65</v>
      </c>
      <c r="G243" s="23">
        <f t="shared" si="14"/>
        <v>508.71</v>
      </c>
      <c r="H243" s="23">
        <f t="shared" si="15"/>
        <v>492.3</v>
      </c>
      <c r="J243" s="111"/>
    </row>
    <row r="244" spans="1:10" s="45" customFormat="1" ht="16.8" customHeight="1" x14ac:dyDescent="0.3">
      <c r="A244" s="93" t="s">
        <v>4401</v>
      </c>
      <c r="B244" s="93"/>
      <c r="C244" s="93"/>
      <c r="D244" s="93"/>
      <c r="E244" s="93"/>
      <c r="F244" s="93"/>
      <c r="G244" s="93"/>
      <c r="H244" s="93"/>
      <c r="J244" s="111"/>
    </row>
    <row r="245" spans="1:10" x14ac:dyDescent="0.3">
      <c r="A245" s="91" t="s">
        <v>3049</v>
      </c>
      <c r="B245" s="91" t="s">
        <v>3050</v>
      </c>
      <c r="C245" s="60">
        <v>552</v>
      </c>
      <c r="D245" s="21">
        <v>0</v>
      </c>
      <c r="E245" s="22">
        <f t="shared" si="12"/>
        <v>0</v>
      </c>
      <c r="F245" s="23">
        <f t="shared" si="13"/>
        <v>524.4</v>
      </c>
      <c r="G245" s="23">
        <f t="shared" si="14"/>
        <v>513.36</v>
      </c>
      <c r="H245" s="23">
        <f t="shared" si="15"/>
        <v>496.8</v>
      </c>
      <c r="J245" s="111"/>
    </row>
    <row r="246" spans="1:10" x14ac:dyDescent="0.3">
      <c r="A246" s="92" t="s">
        <v>3051</v>
      </c>
      <c r="B246" s="92" t="s">
        <v>3052</v>
      </c>
      <c r="C246" s="18">
        <v>552</v>
      </c>
      <c r="D246" s="88">
        <v>0</v>
      </c>
      <c r="E246" s="97">
        <f t="shared" si="12"/>
        <v>0</v>
      </c>
      <c r="F246" s="89">
        <f t="shared" si="13"/>
        <v>524.4</v>
      </c>
      <c r="G246" s="89">
        <f t="shared" si="14"/>
        <v>513.36</v>
      </c>
      <c r="H246" s="89">
        <f t="shared" si="15"/>
        <v>496.8</v>
      </c>
      <c r="J246" s="111"/>
    </row>
    <row r="247" spans="1:10" x14ac:dyDescent="0.3">
      <c r="A247" s="91" t="s">
        <v>3053</v>
      </c>
      <c r="B247" s="91" t="s">
        <v>3054</v>
      </c>
      <c r="C247" s="60">
        <v>658</v>
      </c>
      <c r="D247" s="21">
        <v>0</v>
      </c>
      <c r="E247" s="22">
        <f t="shared" si="12"/>
        <v>0</v>
      </c>
      <c r="F247" s="23">
        <f t="shared" si="13"/>
        <v>625.1</v>
      </c>
      <c r="G247" s="23">
        <f t="shared" si="14"/>
        <v>611.94000000000005</v>
      </c>
      <c r="H247" s="23">
        <f t="shared" si="15"/>
        <v>592.20000000000005</v>
      </c>
      <c r="J247" s="111"/>
    </row>
    <row r="248" spans="1:10" x14ac:dyDescent="0.3">
      <c r="A248" s="92" t="s">
        <v>3055</v>
      </c>
      <c r="B248" s="92" t="s">
        <v>3056</v>
      </c>
      <c r="C248" s="18">
        <v>1506</v>
      </c>
      <c r="D248" s="88">
        <v>0</v>
      </c>
      <c r="E248" s="97">
        <f t="shared" si="12"/>
        <v>0</v>
      </c>
      <c r="F248" s="89">
        <f t="shared" si="13"/>
        <v>1430.7</v>
      </c>
      <c r="G248" s="89">
        <f t="shared" si="14"/>
        <v>1400.58</v>
      </c>
      <c r="H248" s="89">
        <f t="shared" si="15"/>
        <v>1355.4</v>
      </c>
      <c r="J248" s="111"/>
    </row>
    <row r="249" spans="1:10" x14ac:dyDescent="0.3">
      <c r="A249" s="91" t="s">
        <v>3057</v>
      </c>
      <c r="B249" s="91" t="s">
        <v>3058</v>
      </c>
      <c r="C249" s="60">
        <v>547</v>
      </c>
      <c r="D249" s="21">
        <v>0</v>
      </c>
      <c r="E249" s="22">
        <f t="shared" si="12"/>
        <v>0</v>
      </c>
      <c r="F249" s="23">
        <f t="shared" si="13"/>
        <v>519.65</v>
      </c>
      <c r="G249" s="23">
        <f t="shared" si="14"/>
        <v>508.71</v>
      </c>
      <c r="H249" s="23">
        <f t="shared" si="15"/>
        <v>492.3</v>
      </c>
      <c r="J249" s="111"/>
    </row>
    <row r="250" spans="1:10" x14ac:dyDescent="0.3">
      <c r="A250" s="92" t="s">
        <v>3059</v>
      </c>
      <c r="B250" s="92" t="s">
        <v>3060</v>
      </c>
      <c r="C250" s="18">
        <v>1338</v>
      </c>
      <c r="D250" s="88">
        <v>0</v>
      </c>
      <c r="E250" s="97">
        <f t="shared" si="12"/>
        <v>0</v>
      </c>
      <c r="F250" s="89">
        <f t="shared" si="13"/>
        <v>1271.0999999999999</v>
      </c>
      <c r="G250" s="89">
        <f t="shared" si="14"/>
        <v>1244.3399999999999</v>
      </c>
      <c r="H250" s="89">
        <f t="shared" si="15"/>
        <v>1204.2</v>
      </c>
      <c r="J250" s="111"/>
    </row>
    <row r="251" spans="1:10" x14ac:dyDescent="0.3">
      <c r="A251" s="91" t="s">
        <v>3061</v>
      </c>
      <c r="B251" s="91" t="s">
        <v>3062</v>
      </c>
      <c r="C251" s="60">
        <v>452</v>
      </c>
      <c r="D251" s="21">
        <v>0</v>
      </c>
      <c r="E251" s="22">
        <f t="shared" si="12"/>
        <v>0</v>
      </c>
      <c r="F251" s="23">
        <f t="shared" si="13"/>
        <v>429.4</v>
      </c>
      <c r="G251" s="23">
        <f t="shared" si="14"/>
        <v>420.36</v>
      </c>
      <c r="H251" s="23">
        <f t="shared" si="15"/>
        <v>406.8</v>
      </c>
      <c r="J251" s="111"/>
    </row>
    <row r="252" spans="1:10" s="45" customFormat="1" ht="16.8" customHeight="1" x14ac:dyDescent="0.3">
      <c r="A252" s="93" t="s">
        <v>4402</v>
      </c>
      <c r="B252" s="93"/>
      <c r="C252" s="93"/>
      <c r="D252" s="93"/>
      <c r="E252" s="93"/>
      <c r="F252" s="93"/>
      <c r="G252" s="93"/>
      <c r="H252" s="93"/>
      <c r="J252" s="111"/>
    </row>
    <row r="253" spans="1:10" x14ac:dyDescent="0.3">
      <c r="A253" s="91" t="s">
        <v>3063</v>
      </c>
      <c r="B253" s="91" t="s">
        <v>3064</v>
      </c>
      <c r="C253" s="60">
        <v>664</v>
      </c>
      <c r="D253" s="21">
        <v>0</v>
      </c>
      <c r="E253" s="22">
        <f t="shared" si="12"/>
        <v>0</v>
      </c>
      <c r="F253" s="23">
        <f t="shared" si="13"/>
        <v>630.79999999999995</v>
      </c>
      <c r="G253" s="23">
        <f t="shared" si="14"/>
        <v>617.52</v>
      </c>
      <c r="H253" s="23">
        <f t="shared" si="15"/>
        <v>597.6</v>
      </c>
      <c r="J253" s="111"/>
    </row>
    <row r="254" spans="1:10" x14ac:dyDescent="0.3">
      <c r="A254" s="92" t="s">
        <v>3065</v>
      </c>
      <c r="B254" s="92" t="s">
        <v>3064</v>
      </c>
      <c r="C254" s="18">
        <v>552</v>
      </c>
      <c r="D254" s="88">
        <v>0</v>
      </c>
      <c r="E254" s="97">
        <f t="shared" si="12"/>
        <v>0</v>
      </c>
      <c r="F254" s="89">
        <f t="shared" si="13"/>
        <v>524.4</v>
      </c>
      <c r="G254" s="89">
        <f t="shared" si="14"/>
        <v>513.36</v>
      </c>
      <c r="H254" s="89">
        <f t="shared" si="15"/>
        <v>496.8</v>
      </c>
      <c r="J254" s="111"/>
    </row>
    <row r="255" spans="1:10" x14ac:dyDescent="0.3">
      <c r="A255" s="91" t="s">
        <v>3066</v>
      </c>
      <c r="B255" s="91" t="s">
        <v>3067</v>
      </c>
      <c r="C255" s="60">
        <v>720</v>
      </c>
      <c r="D255" s="21">
        <v>0</v>
      </c>
      <c r="E255" s="22">
        <f t="shared" si="12"/>
        <v>0</v>
      </c>
      <c r="F255" s="23">
        <f t="shared" si="13"/>
        <v>684</v>
      </c>
      <c r="G255" s="23">
        <f t="shared" si="14"/>
        <v>669.6</v>
      </c>
      <c r="H255" s="23">
        <f t="shared" si="15"/>
        <v>648</v>
      </c>
      <c r="J255" s="111"/>
    </row>
    <row r="256" spans="1:10" x14ac:dyDescent="0.3">
      <c r="A256" s="92" t="s">
        <v>3068</v>
      </c>
      <c r="B256" s="92" t="s">
        <v>3069</v>
      </c>
      <c r="C256" s="18">
        <v>636</v>
      </c>
      <c r="D256" s="88">
        <v>0</v>
      </c>
      <c r="E256" s="97">
        <f t="shared" si="12"/>
        <v>0</v>
      </c>
      <c r="F256" s="89">
        <f t="shared" si="13"/>
        <v>604.20000000000005</v>
      </c>
      <c r="G256" s="89">
        <f t="shared" si="14"/>
        <v>591.48</v>
      </c>
      <c r="H256" s="89">
        <f t="shared" si="15"/>
        <v>572.4</v>
      </c>
      <c r="J256" s="111"/>
    </row>
    <row r="257" spans="1:10" x14ac:dyDescent="0.3">
      <c r="A257" s="91" t="s">
        <v>3070</v>
      </c>
      <c r="B257" s="91" t="s">
        <v>3071</v>
      </c>
      <c r="C257" s="60">
        <v>463</v>
      </c>
      <c r="D257" s="21">
        <v>0</v>
      </c>
      <c r="E257" s="22">
        <f t="shared" si="12"/>
        <v>0</v>
      </c>
      <c r="F257" s="23">
        <f t="shared" si="13"/>
        <v>439.85</v>
      </c>
      <c r="G257" s="23">
        <f t="shared" si="14"/>
        <v>430.59</v>
      </c>
      <c r="H257" s="23">
        <f t="shared" si="15"/>
        <v>416.7</v>
      </c>
      <c r="J257" s="111"/>
    </row>
    <row r="258" spans="1:10" x14ac:dyDescent="0.3">
      <c r="A258" s="92" t="s">
        <v>3072</v>
      </c>
      <c r="B258" s="92" t="s">
        <v>3073</v>
      </c>
      <c r="C258" s="18">
        <v>552</v>
      </c>
      <c r="D258" s="88">
        <v>0</v>
      </c>
      <c r="E258" s="97">
        <f t="shared" si="12"/>
        <v>0</v>
      </c>
      <c r="F258" s="89">
        <f t="shared" si="13"/>
        <v>524.4</v>
      </c>
      <c r="G258" s="89">
        <f t="shared" si="14"/>
        <v>513.36</v>
      </c>
      <c r="H258" s="89">
        <f t="shared" si="15"/>
        <v>496.8</v>
      </c>
      <c r="J258" s="111"/>
    </row>
    <row r="259" spans="1:10" x14ac:dyDescent="0.3">
      <c r="A259" s="91" t="s">
        <v>3074</v>
      </c>
      <c r="B259" s="91" t="s">
        <v>3073</v>
      </c>
      <c r="C259" s="60">
        <v>664</v>
      </c>
      <c r="D259" s="21">
        <v>0</v>
      </c>
      <c r="E259" s="22">
        <f t="shared" si="12"/>
        <v>0</v>
      </c>
      <c r="F259" s="23">
        <f t="shared" si="13"/>
        <v>630.79999999999995</v>
      </c>
      <c r="G259" s="23">
        <f t="shared" si="14"/>
        <v>617.52</v>
      </c>
      <c r="H259" s="23">
        <f t="shared" si="15"/>
        <v>597.6</v>
      </c>
      <c r="J259" s="111"/>
    </row>
    <row r="260" spans="1:10" x14ac:dyDescent="0.3">
      <c r="A260" s="92" t="s">
        <v>3075</v>
      </c>
      <c r="B260" s="92" t="s">
        <v>3076</v>
      </c>
      <c r="C260" s="18">
        <v>664</v>
      </c>
      <c r="D260" s="88">
        <v>0</v>
      </c>
      <c r="E260" s="97">
        <f t="shared" si="12"/>
        <v>0</v>
      </c>
      <c r="F260" s="89">
        <f t="shared" si="13"/>
        <v>630.79999999999995</v>
      </c>
      <c r="G260" s="89">
        <f t="shared" si="14"/>
        <v>617.52</v>
      </c>
      <c r="H260" s="89">
        <f t="shared" si="15"/>
        <v>597.6</v>
      </c>
      <c r="J260" s="111"/>
    </row>
    <row r="261" spans="1:10" x14ac:dyDescent="0.3">
      <c r="A261" s="91" t="s">
        <v>3077</v>
      </c>
      <c r="B261" s="91" t="s">
        <v>3078</v>
      </c>
      <c r="C261" s="60">
        <v>552</v>
      </c>
      <c r="D261" s="21">
        <v>0</v>
      </c>
      <c r="E261" s="22">
        <f t="shared" si="12"/>
        <v>0</v>
      </c>
      <c r="F261" s="23">
        <f t="shared" si="13"/>
        <v>524.4</v>
      </c>
      <c r="G261" s="23">
        <f t="shared" si="14"/>
        <v>513.36</v>
      </c>
      <c r="H261" s="23">
        <f t="shared" si="15"/>
        <v>496.8</v>
      </c>
      <c r="J261" s="111"/>
    </row>
    <row r="262" spans="1:10" x14ac:dyDescent="0.3">
      <c r="A262" s="92" t="s">
        <v>3079</v>
      </c>
      <c r="B262" s="92" t="s">
        <v>3080</v>
      </c>
      <c r="C262" s="18">
        <v>552</v>
      </c>
      <c r="D262" s="88">
        <v>0</v>
      </c>
      <c r="E262" s="97">
        <f t="shared" si="12"/>
        <v>0</v>
      </c>
      <c r="F262" s="89">
        <f t="shared" si="13"/>
        <v>524.4</v>
      </c>
      <c r="G262" s="89">
        <f t="shared" si="14"/>
        <v>513.36</v>
      </c>
      <c r="H262" s="89">
        <f t="shared" si="15"/>
        <v>496.8</v>
      </c>
      <c r="J262" s="111"/>
    </row>
    <row r="263" spans="1:10" x14ac:dyDescent="0.3">
      <c r="A263" s="91" t="s">
        <v>3081</v>
      </c>
      <c r="B263" s="91" t="s">
        <v>3082</v>
      </c>
      <c r="C263" s="60">
        <v>463</v>
      </c>
      <c r="D263" s="21">
        <v>0</v>
      </c>
      <c r="E263" s="22">
        <f t="shared" si="12"/>
        <v>0</v>
      </c>
      <c r="F263" s="23">
        <f t="shared" si="13"/>
        <v>439.85</v>
      </c>
      <c r="G263" s="23">
        <f t="shared" si="14"/>
        <v>430.59</v>
      </c>
      <c r="H263" s="23">
        <f t="shared" si="15"/>
        <v>416.7</v>
      </c>
      <c r="J263" s="111"/>
    </row>
    <row r="264" spans="1:10" x14ac:dyDescent="0.3">
      <c r="A264" s="92" t="s">
        <v>3083</v>
      </c>
      <c r="B264" s="92" t="s">
        <v>3084</v>
      </c>
      <c r="C264" s="18">
        <v>636</v>
      </c>
      <c r="D264" s="88">
        <v>0</v>
      </c>
      <c r="E264" s="97">
        <f t="shared" si="12"/>
        <v>0</v>
      </c>
      <c r="F264" s="89">
        <f t="shared" si="13"/>
        <v>604.20000000000005</v>
      </c>
      <c r="G264" s="89">
        <f t="shared" si="14"/>
        <v>591.48</v>
      </c>
      <c r="H264" s="89">
        <f t="shared" si="15"/>
        <v>572.4</v>
      </c>
      <c r="J264" s="111"/>
    </row>
    <row r="265" spans="1:10" x14ac:dyDescent="0.3">
      <c r="A265" s="91" t="s">
        <v>3085</v>
      </c>
      <c r="B265" s="91" t="s">
        <v>3086</v>
      </c>
      <c r="C265" s="60">
        <v>720</v>
      </c>
      <c r="D265" s="21">
        <v>0</v>
      </c>
      <c r="E265" s="22">
        <f t="shared" si="12"/>
        <v>0</v>
      </c>
      <c r="F265" s="23">
        <f t="shared" si="13"/>
        <v>684</v>
      </c>
      <c r="G265" s="23">
        <f t="shared" si="14"/>
        <v>669.6</v>
      </c>
      <c r="H265" s="23">
        <f t="shared" si="15"/>
        <v>648</v>
      </c>
      <c r="J265" s="111"/>
    </row>
    <row r="266" spans="1:10" x14ac:dyDescent="0.3">
      <c r="A266" s="92" t="s">
        <v>3087</v>
      </c>
      <c r="B266" s="92" t="s">
        <v>3088</v>
      </c>
      <c r="C266" s="18">
        <v>636</v>
      </c>
      <c r="D266" s="88">
        <v>0</v>
      </c>
      <c r="E266" s="97">
        <f t="shared" si="12"/>
        <v>0</v>
      </c>
      <c r="F266" s="89">
        <f t="shared" si="13"/>
        <v>604.20000000000005</v>
      </c>
      <c r="G266" s="89">
        <f t="shared" si="14"/>
        <v>591.48</v>
      </c>
      <c r="H266" s="89">
        <f t="shared" si="15"/>
        <v>572.4</v>
      </c>
      <c r="J266" s="111"/>
    </row>
    <row r="267" spans="1:10" x14ac:dyDescent="0.3">
      <c r="A267" s="91" t="s">
        <v>3089</v>
      </c>
      <c r="B267" s="91" t="s">
        <v>3090</v>
      </c>
      <c r="C267" s="60">
        <v>274</v>
      </c>
      <c r="D267" s="21">
        <v>0</v>
      </c>
      <c r="E267" s="22">
        <f t="shared" si="12"/>
        <v>0</v>
      </c>
      <c r="F267" s="23">
        <f t="shared" si="13"/>
        <v>260.3</v>
      </c>
      <c r="G267" s="23">
        <f t="shared" si="14"/>
        <v>254.82</v>
      </c>
      <c r="H267" s="23">
        <f t="shared" si="15"/>
        <v>246.6</v>
      </c>
      <c r="J267" s="111"/>
    </row>
    <row r="268" spans="1:10" x14ac:dyDescent="0.3">
      <c r="A268" s="92" t="s">
        <v>3091</v>
      </c>
      <c r="B268" s="92" t="s">
        <v>3092</v>
      </c>
      <c r="C268" s="18">
        <v>720</v>
      </c>
      <c r="D268" s="88">
        <v>0</v>
      </c>
      <c r="E268" s="97">
        <f t="shared" si="12"/>
        <v>0</v>
      </c>
      <c r="F268" s="89">
        <f t="shared" si="13"/>
        <v>684</v>
      </c>
      <c r="G268" s="89">
        <f t="shared" si="14"/>
        <v>669.6</v>
      </c>
      <c r="H268" s="89">
        <f t="shared" si="15"/>
        <v>648</v>
      </c>
      <c r="J268" s="111"/>
    </row>
    <row r="269" spans="1:10" x14ac:dyDescent="0.3">
      <c r="A269" s="91">
        <v>2706232</v>
      </c>
      <c r="B269" s="91" t="s">
        <v>3093</v>
      </c>
      <c r="C269" s="60">
        <v>664</v>
      </c>
      <c r="D269" s="21">
        <v>0</v>
      </c>
      <c r="E269" s="22">
        <f t="shared" si="12"/>
        <v>0</v>
      </c>
      <c r="F269" s="23">
        <f t="shared" si="13"/>
        <v>630.79999999999995</v>
      </c>
      <c r="G269" s="23">
        <f t="shared" si="14"/>
        <v>617.52</v>
      </c>
      <c r="H269" s="23">
        <f t="shared" si="15"/>
        <v>597.6</v>
      </c>
      <c r="J269" s="111"/>
    </row>
    <row r="270" spans="1:10" x14ac:dyDescent="0.3">
      <c r="A270" s="92" t="s">
        <v>3094</v>
      </c>
      <c r="B270" s="92" t="s">
        <v>3095</v>
      </c>
      <c r="C270" s="18">
        <v>552</v>
      </c>
      <c r="D270" s="88">
        <v>0</v>
      </c>
      <c r="E270" s="97">
        <f t="shared" si="12"/>
        <v>0</v>
      </c>
      <c r="F270" s="89">
        <f t="shared" si="13"/>
        <v>524.4</v>
      </c>
      <c r="G270" s="89">
        <f t="shared" si="14"/>
        <v>513.36</v>
      </c>
      <c r="H270" s="89">
        <f t="shared" si="15"/>
        <v>496.8</v>
      </c>
      <c r="J270" s="111"/>
    </row>
    <row r="271" spans="1:10" x14ac:dyDescent="0.3">
      <c r="A271" s="91" t="s">
        <v>3096</v>
      </c>
      <c r="B271" s="91" t="s">
        <v>3097</v>
      </c>
      <c r="C271" s="60">
        <v>552</v>
      </c>
      <c r="D271" s="21">
        <v>0</v>
      </c>
      <c r="E271" s="22">
        <f t="shared" si="12"/>
        <v>0</v>
      </c>
      <c r="F271" s="23">
        <f t="shared" si="13"/>
        <v>524.4</v>
      </c>
      <c r="G271" s="23">
        <f t="shared" si="14"/>
        <v>513.36</v>
      </c>
      <c r="H271" s="23">
        <f t="shared" si="15"/>
        <v>496.8</v>
      </c>
      <c r="J271" s="111"/>
    </row>
    <row r="272" spans="1:10" x14ac:dyDescent="0.3">
      <c r="A272" s="92" t="s">
        <v>3098</v>
      </c>
      <c r="B272" s="92" t="s">
        <v>3099</v>
      </c>
      <c r="C272" s="18">
        <v>552</v>
      </c>
      <c r="D272" s="88">
        <v>0</v>
      </c>
      <c r="E272" s="97">
        <f t="shared" si="12"/>
        <v>0</v>
      </c>
      <c r="F272" s="89">
        <f t="shared" si="13"/>
        <v>524.4</v>
      </c>
      <c r="G272" s="89">
        <f t="shared" si="14"/>
        <v>513.36</v>
      </c>
      <c r="H272" s="89">
        <f t="shared" si="15"/>
        <v>496.8</v>
      </c>
      <c r="J272" s="111"/>
    </row>
    <row r="273" spans="1:10" x14ac:dyDescent="0.3">
      <c r="A273" s="91" t="s">
        <v>3100</v>
      </c>
      <c r="B273" s="91" t="s">
        <v>3099</v>
      </c>
      <c r="C273" s="60">
        <v>664</v>
      </c>
      <c r="D273" s="21">
        <v>0</v>
      </c>
      <c r="E273" s="22">
        <f t="shared" si="12"/>
        <v>0</v>
      </c>
      <c r="F273" s="23">
        <f t="shared" si="13"/>
        <v>630.79999999999995</v>
      </c>
      <c r="G273" s="23">
        <f t="shared" si="14"/>
        <v>617.52</v>
      </c>
      <c r="H273" s="23">
        <f t="shared" si="15"/>
        <v>597.6</v>
      </c>
      <c r="J273" s="111"/>
    </row>
    <row r="274" spans="1:10" x14ac:dyDescent="0.3">
      <c r="A274" s="92" t="s">
        <v>3101</v>
      </c>
      <c r="B274" s="92" t="s">
        <v>3102</v>
      </c>
      <c r="C274" s="18">
        <v>463</v>
      </c>
      <c r="D274" s="88">
        <v>0</v>
      </c>
      <c r="E274" s="97">
        <f t="shared" si="12"/>
        <v>0</v>
      </c>
      <c r="F274" s="89">
        <f t="shared" si="13"/>
        <v>439.85</v>
      </c>
      <c r="G274" s="89">
        <f t="shared" si="14"/>
        <v>430.59</v>
      </c>
      <c r="H274" s="89">
        <f t="shared" si="15"/>
        <v>416.7</v>
      </c>
      <c r="J274" s="111"/>
    </row>
    <row r="275" spans="1:10" x14ac:dyDescent="0.3">
      <c r="A275" s="91" t="s">
        <v>3103</v>
      </c>
      <c r="B275" s="91" t="s">
        <v>3104</v>
      </c>
      <c r="C275" s="60">
        <v>552</v>
      </c>
      <c r="D275" s="21">
        <v>0</v>
      </c>
      <c r="E275" s="22">
        <f t="shared" si="12"/>
        <v>0</v>
      </c>
      <c r="F275" s="23">
        <f t="shared" si="13"/>
        <v>524.4</v>
      </c>
      <c r="G275" s="23">
        <f t="shared" si="14"/>
        <v>513.36</v>
      </c>
      <c r="H275" s="23">
        <f t="shared" si="15"/>
        <v>496.8</v>
      </c>
      <c r="J275" s="111"/>
    </row>
    <row r="276" spans="1:10" x14ac:dyDescent="0.3">
      <c r="A276" s="92" t="s">
        <v>3105</v>
      </c>
      <c r="B276" s="92" t="s">
        <v>3106</v>
      </c>
      <c r="C276" s="18">
        <v>664</v>
      </c>
      <c r="D276" s="88">
        <v>0</v>
      </c>
      <c r="E276" s="97">
        <f t="shared" si="12"/>
        <v>0</v>
      </c>
      <c r="F276" s="89">
        <f t="shared" si="13"/>
        <v>630.79999999999995</v>
      </c>
      <c r="G276" s="89">
        <f t="shared" si="14"/>
        <v>617.52</v>
      </c>
      <c r="H276" s="89">
        <f t="shared" si="15"/>
        <v>597.6</v>
      </c>
      <c r="J276" s="111"/>
    </row>
    <row r="277" spans="1:10" x14ac:dyDescent="0.3">
      <c r="A277" s="91" t="s">
        <v>3107</v>
      </c>
      <c r="B277" s="91" t="s">
        <v>3108</v>
      </c>
      <c r="C277" s="60">
        <v>552</v>
      </c>
      <c r="D277" s="21">
        <v>0</v>
      </c>
      <c r="E277" s="22">
        <f t="shared" si="12"/>
        <v>0</v>
      </c>
      <c r="F277" s="23">
        <f t="shared" si="13"/>
        <v>524.4</v>
      </c>
      <c r="G277" s="23">
        <f t="shared" si="14"/>
        <v>513.36</v>
      </c>
      <c r="H277" s="23">
        <f t="shared" si="15"/>
        <v>496.8</v>
      </c>
      <c r="J277" s="111"/>
    </row>
    <row r="278" spans="1:10" x14ac:dyDescent="0.3">
      <c r="A278" s="92" t="s">
        <v>3109</v>
      </c>
      <c r="B278" s="92" t="s">
        <v>3110</v>
      </c>
      <c r="C278" s="18">
        <v>664</v>
      </c>
      <c r="D278" s="88">
        <v>0</v>
      </c>
      <c r="E278" s="97">
        <f t="shared" si="12"/>
        <v>0</v>
      </c>
      <c r="F278" s="89">
        <f t="shared" si="13"/>
        <v>630.79999999999995</v>
      </c>
      <c r="G278" s="89">
        <f t="shared" si="14"/>
        <v>617.52</v>
      </c>
      <c r="H278" s="89">
        <f t="shared" si="15"/>
        <v>597.6</v>
      </c>
      <c r="J278" s="111"/>
    </row>
    <row r="279" spans="1:10" x14ac:dyDescent="0.3">
      <c r="A279" s="91" t="s">
        <v>3111</v>
      </c>
      <c r="B279" s="91" t="s">
        <v>3112</v>
      </c>
      <c r="C279" s="60">
        <v>664</v>
      </c>
      <c r="D279" s="21">
        <v>0</v>
      </c>
      <c r="E279" s="22">
        <f t="shared" si="12"/>
        <v>0</v>
      </c>
      <c r="F279" s="23">
        <f t="shared" si="13"/>
        <v>630.79999999999995</v>
      </c>
      <c r="G279" s="23">
        <f t="shared" si="14"/>
        <v>617.52</v>
      </c>
      <c r="H279" s="23">
        <f t="shared" si="15"/>
        <v>597.6</v>
      </c>
      <c r="J279" s="111"/>
    </row>
    <row r="280" spans="1:10" x14ac:dyDescent="0.3">
      <c r="A280" s="92" t="s">
        <v>3113</v>
      </c>
      <c r="B280" s="92" t="s">
        <v>3114</v>
      </c>
      <c r="C280" s="18">
        <v>664</v>
      </c>
      <c r="D280" s="88">
        <v>0</v>
      </c>
      <c r="E280" s="97">
        <f t="shared" si="12"/>
        <v>0</v>
      </c>
      <c r="F280" s="89">
        <f t="shared" si="13"/>
        <v>630.79999999999995</v>
      </c>
      <c r="G280" s="89">
        <f t="shared" si="14"/>
        <v>617.52</v>
      </c>
      <c r="H280" s="89">
        <f t="shared" si="15"/>
        <v>597.6</v>
      </c>
      <c r="J280" s="111"/>
    </row>
    <row r="281" spans="1:10" x14ac:dyDescent="0.3">
      <c r="A281" s="91" t="s">
        <v>3115</v>
      </c>
      <c r="B281" s="91" t="s">
        <v>3116</v>
      </c>
      <c r="C281" s="60">
        <v>463</v>
      </c>
      <c r="D281" s="21">
        <v>0</v>
      </c>
      <c r="E281" s="22">
        <f t="shared" si="12"/>
        <v>0</v>
      </c>
      <c r="F281" s="23">
        <f t="shared" si="13"/>
        <v>439.85</v>
      </c>
      <c r="G281" s="23">
        <f t="shared" si="14"/>
        <v>430.59</v>
      </c>
      <c r="H281" s="23">
        <f t="shared" si="15"/>
        <v>416.7</v>
      </c>
      <c r="J281" s="111"/>
    </row>
    <row r="282" spans="1:10" x14ac:dyDescent="0.3">
      <c r="A282" s="92" t="s">
        <v>3117</v>
      </c>
      <c r="B282" s="92" t="s">
        <v>3118</v>
      </c>
      <c r="C282" s="18">
        <v>552</v>
      </c>
      <c r="D282" s="88">
        <v>0</v>
      </c>
      <c r="E282" s="97">
        <f t="shared" si="12"/>
        <v>0</v>
      </c>
      <c r="F282" s="89">
        <f t="shared" si="13"/>
        <v>524.4</v>
      </c>
      <c r="G282" s="89">
        <f t="shared" si="14"/>
        <v>513.36</v>
      </c>
      <c r="H282" s="89">
        <f t="shared" si="15"/>
        <v>496.8</v>
      </c>
      <c r="J282" s="111"/>
    </row>
    <row r="283" spans="1:10" s="45" customFormat="1" ht="16.8" customHeight="1" x14ac:dyDescent="0.3">
      <c r="A283" s="93" t="s">
        <v>4403</v>
      </c>
      <c r="B283" s="93"/>
      <c r="C283" s="93"/>
      <c r="D283" s="93"/>
      <c r="E283" s="93"/>
      <c r="F283" s="93"/>
      <c r="G283" s="93"/>
      <c r="H283" s="93"/>
      <c r="J283" s="111"/>
    </row>
    <row r="284" spans="1:10" x14ac:dyDescent="0.3">
      <c r="A284" s="92" t="s">
        <v>3119</v>
      </c>
      <c r="B284" s="92" t="s">
        <v>3120</v>
      </c>
      <c r="C284" s="18">
        <v>1338</v>
      </c>
      <c r="D284" s="88">
        <v>0</v>
      </c>
      <c r="E284" s="97">
        <f t="shared" ref="E284:E347" si="16">D284*C284</f>
        <v>0</v>
      </c>
      <c r="F284" s="89">
        <f t="shared" ref="F284:F347" si="17">C284-C284*5%</f>
        <v>1271.0999999999999</v>
      </c>
      <c r="G284" s="89">
        <f t="shared" ref="G284:G347" si="18">C284-C284*7%</f>
        <v>1244.3399999999999</v>
      </c>
      <c r="H284" s="89">
        <f t="shared" ref="H284:H347" si="19">C284-C284*10%</f>
        <v>1204.2</v>
      </c>
      <c r="J284" s="111"/>
    </row>
    <row r="285" spans="1:10" x14ac:dyDescent="0.3">
      <c r="A285" s="91" t="s">
        <v>3121</v>
      </c>
      <c r="B285" s="91" t="s">
        <v>3120</v>
      </c>
      <c r="C285" s="60">
        <v>1506</v>
      </c>
      <c r="D285" s="21">
        <v>0</v>
      </c>
      <c r="E285" s="22">
        <f t="shared" si="16"/>
        <v>0</v>
      </c>
      <c r="F285" s="23">
        <f t="shared" si="17"/>
        <v>1430.7</v>
      </c>
      <c r="G285" s="23">
        <f t="shared" si="18"/>
        <v>1400.58</v>
      </c>
      <c r="H285" s="23">
        <f t="shared" si="19"/>
        <v>1355.4</v>
      </c>
      <c r="J285" s="111"/>
    </row>
    <row r="286" spans="1:10" x14ac:dyDescent="0.3">
      <c r="A286" s="92" t="s">
        <v>3122</v>
      </c>
      <c r="B286" s="92" t="s">
        <v>3123</v>
      </c>
      <c r="C286" s="18">
        <v>547</v>
      </c>
      <c r="D286" s="88">
        <v>0</v>
      </c>
      <c r="E286" s="97">
        <f t="shared" si="16"/>
        <v>0</v>
      </c>
      <c r="F286" s="89">
        <f t="shared" si="17"/>
        <v>519.65</v>
      </c>
      <c r="G286" s="89">
        <f t="shared" si="18"/>
        <v>508.71</v>
      </c>
      <c r="H286" s="89">
        <f t="shared" si="19"/>
        <v>492.3</v>
      </c>
      <c r="J286" s="111"/>
    </row>
    <row r="287" spans="1:10" x14ac:dyDescent="0.3">
      <c r="A287" s="91" t="s">
        <v>3124</v>
      </c>
      <c r="B287" s="91" t="s">
        <v>3123</v>
      </c>
      <c r="C287" s="60">
        <v>452</v>
      </c>
      <c r="D287" s="21">
        <v>0</v>
      </c>
      <c r="E287" s="22">
        <f t="shared" si="16"/>
        <v>0</v>
      </c>
      <c r="F287" s="23">
        <f t="shared" si="17"/>
        <v>429.4</v>
      </c>
      <c r="G287" s="23">
        <f t="shared" si="18"/>
        <v>420.36</v>
      </c>
      <c r="H287" s="23">
        <f t="shared" si="19"/>
        <v>406.8</v>
      </c>
      <c r="J287" s="111"/>
    </row>
    <row r="288" spans="1:10" s="45" customFormat="1" ht="16.8" customHeight="1" x14ac:dyDescent="0.3">
      <c r="A288" s="93" t="s">
        <v>4404</v>
      </c>
      <c r="B288" s="93"/>
      <c r="C288" s="93"/>
      <c r="D288" s="93"/>
      <c r="E288" s="93"/>
      <c r="F288" s="93"/>
      <c r="G288" s="93"/>
      <c r="H288" s="93"/>
      <c r="J288" s="111"/>
    </row>
    <row r="289" spans="1:10" x14ac:dyDescent="0.3">
      <c r="A289" s="91" t="s">
        <v>3125</v>
      </c>
      <c r="B289" s="91" t="s">
        <v>3126</v>
      </c>
      <c r="C289" s="60">
        <v>658</v>
      </c>
      <c r="D289" s="21">
        <v>0</v>
      </c>
      <c r="E289" s="22">
        <f t="shared" si="16"/>
        <v>0</v>
      </c>
      <c r="F289" s="23">
        <f t="shared" si="17"/>
        <v>625.1</v>
      </c>
      <c r="G289" s="23">
        <f t="shared" si="18"/>
        <v>611.94000000000005</v>
      </c>
      <c r="H289" s="23">
        <f t="shared" si="19"/>
        <v>592.20000000000005</v>
      </c>
      <c r="J289" s="111"/>
    </row>
    <row r="290" spans="1:10" x14ac:dyDescent="0.3">
      <c r="A290" s="92" t="s">
        <v>3127</v>
      </c>
      <c r="B290" s="92" t="s">
        <v>3128</v>
      </c>
      <c r="C290" s="18">
        <v>552</v>
      </c>
      <c r="D290" s="88">
        <v>0</v>
      </c>
      <c r="E290" s="97">
        <f t="shared" si="16"/>
        <v>0</v>
      </c>
      <c r="F290" s="89">
        <f t="shared" si="17"/>
        <v>524.4</v>
      </c>
      <c r="G290" s="89">
        <f t="shared" si="18"/>
        <v>513.36</v>
      </c>
      <c r="H290" s="89">
        <f t="shared" si="19"/>
        <v>496.8</v>
      </c>
      <c r="J290" s="111"/>
    </row>
    <row r="291" spans="1:10" x14ac:dyDescent="0.3">
      <c r="A291" s="91" t="s">
        <v>3129</v>
      </c>
      <c r="B291" s="91" t="s">
        <v>3130</v>
      </c>
      <c r="C291" s="60">
        <v>552</v>
      </c>
      <c r="D291" s="21">
        <v>0</v>
      </c>
      <c r="E291" s="22">
        <f t="shared" si="16"/>
        <v>0</v>
      </c>
      <c r="F291" s="23">
        <f t="shared" si="17"/>
        <v>524.4</v>
      </c>
      <c r="G291" s="23">
        <f t="shared" si="18"/>
        <v>513.36</v>
      </c>
      <c r="H291" s="23">
        <f t="shared" si="19"/>
        <v>496.8</v>
      </c>
      <c r="J291" s="111"/>
    </row>
    <row r="292" spans="1:10" x14ac:dyDescent="0.3">
      <c r="A292" s="92" t="s">
        <v>3131</v>
      </c>
      <c r="B292" s="92" t="s">
        <v>3132</v>
      </c>
      <c r="C292" s="18">
        <v>547</v>
      </c>
      <c r="D292" s="88">
        <v>0</v>
      </c>
      <c r="E292" s="97">
        <f t="shared" si="16"/>
        <v>0</v>
      </c>
      <c r="F292" s="89">
        <f t="shared" si="17"/>
        <v>519.65</v>
      </c>
      <c r="G292" s="89">
        <f t="shared" si="18"/>
        <v>508.71</v>
      </c>
      <c r="H292" s="89">
        <f t="shared" si="19"/>
        <v>492.3</v>
      </c>
      <c r="J292" s="111"/>
    </row>
    <row r="293" spans="1:10" x14ac:dyDescent="0.3">
      <c r="A293" s="91" t="s">
        <v>3133</v>
      </c>
      <c r="B293" s="91" t="s">
        <v>3134</v>
      </c>
      <c r="C293" s="60">
        <v>452</v>
      </c>
      <c r="D293" s="21">
        <v>0</v>
      </c>
      <c r="E293" s="22">
        <f t="shared" si="16"/>
        <v>0</v>
      </c>
      <c r="F293" s="23">
        <f t="shared" si="17"/>
        <v>429.4</v>
      </c>
      <c r="G293" s="23">
        <f t="shared" si="18"/>
        <v>420.36</v>
      </c>
      <c r="H293" s="23">
        <f t="shared" si="19"/>
        <v>406.8</v>
      </c>
      <c r="J293" s="111"/>
    </row>
    <row r="294" spans="1:10" s="45" customFormat="1" ht="16.8" customHeight="1" x14ac:dyDescent="0.3">
      <c r="A294" s="93" t="s">
        <v>4405</v>
      </c>
      <c r="B294" s="93"/>
      <c r="C294" s="93"/>
      <c r="D294" s="93"/>
      <c r="E294" s="93"/>
      <c r="F294" s="93"/>
      <c r="G294" s="93"/>
      <c r="H294" s="93"/>
      <c r="J294" s="111"/>
    </row>
    <row r="295" spans="1:10" x14ac:dyDescent="0.3">
      <c r="A295" s="91" t="s">
        <v>3135</v>
      </c>
      <c r="B295" s="91" t="s">
        <v>3136</v>
      </c>
      <c r="C295" s="60">
        <v>547</v>
      </c>
      <c r="D295" s="21">
        <v>0</v>
      </c>
      <c r="E295" s="22">
        <f t="shared" si="16"/>
        <v>0</v>
      </c>
      <c r="F295" s="23">
        <f t="shared" si="17"/>
        <v>519.65</v>
      </c>
      <c r="G295" s="23">
        <f t="shared" si="18"/>
        <v>508.71</v>
      </c>
      <c r="H295" s="23">
        <f t="shared" si="19"/>
        <v>492.3</v>
      </c>
      <c r="J295" s="111"/>
    </row>
    <row r="296" spans="1:10" x14ac:dyDescent="0.3">
      <c r="A296" s="92" t="s">
        <v>3137</v>
      </c>
      <c r="B296" s="92" t="s">
        <v>3138</v>
      </c>
      <c r="C296" s="18">
        <v>452</v>
      </c>
      <c r="D296" s="88">
        <v>0</v>
      </c>
      <c r="E296" s="97">
        <f t="shared" si="16"/>
        <v>0</v>
      </c>
      <c r="F296" s="89">
        <f t="shared" si="17"/>
        <v>429.4</v>
      </c>
      <c r="G296" s="89">
        <f t="shared" si="18"/>
        <v>420.36</v>
      </c>
      <c r="H296" s="89">
        <f t="shared" si="19"/>
        <v>406.8</v>
      </c>
      <c r="J296" s="111"/>
    </row>
    <row r="297" spans="1:10" s="45" customFormat="1" ht="16.8" customHeight="1" x14ac:dyDescent="0.3">
      <c r="A297" s="93" t="s">
        <v>4406</v>
      </c>
      <c r="B297" s="93"/>
      <c r="C297" s="93"/>
      <c r="D297" s="93"/>
      <c r="E297" s="93"/>
      <c r="F297" s="93"/>
      <c r="G297" s="93"/>
      <c r="H297" s="93"/>
      <c r="J297" s="111"/>
    </row>
    <row r="298" spans="1:10" x14ac:dyDescent="0.3">
      <c r="A298" s="92" t="s">
        <v>3139</v>
      </c>
      <c r="B298" s="92" t="s">
        <v>3140</v>
      </c>
      <c r="C298" s="18">
        <v>552</v>
      </c>
      <c r="D298" s="88">
        <v>0</v>
      </c>
      <c r="E298" s="97">
        <f t="shared" si="16"/>
        <v>0</v>
      </c>
      <c r="F298" s="89">
        <f t="shared" si="17"/>
        <v>524.4</v>
      </c>
      <c r="G298" s="89">
        <f t="shared" si="18"/>
        <v>513.36</v>
      </c>
      <c r="H298" s="89">
        <f t="shared" si="19"/>
        <v>496.8</v>
      </c>
      <c r="J298" s="111"/>
    </row>
    <row r="299" spans="1:10" x14ac:dyDescent="0.3">
      <c r="A299" s="91" t="s">
        <v>3141</v>
      </c>
      <c r="B299" s="91" t="s">
        <v>3142</v>
      </c>
      <c r="C299" s="60">
        <v>1617</v>
      </c>
      <c r="D299" s="21">
        <v>0</v>
      </c>
      <c r="E299" s="22">
        <f t="shared" si="16"/>
        <v>0</v>
      </c>
      <c r="F299" s="23">
        <f t="shared" si="17"/>
        <v>1536.15</v>
      </c>
      <c r="G299" s="23">
        <f t="shared" si="18"/>
        <v>1503.81</v>
      </c>
      <c r="H299" s="23">
        <f t="shared" si="19"/>
        <v>1455.3</v>
      </c>
      <c r="J299" s="111"/>
    </row>
    <row r="300" spans="1:10" x14ac:dyDescent="0.3">
      <c r="A300" s="92" t="s">
        <v>3143</v>
      </c>
      <c r="B300" s="92" t="s">
        <v>3144</v>
      </c>
      <c r="C300" s="18">
        <v>658</v>
      </c>
      <c r="D300" s="88">
        <v>0</v>
      </c>
      <c r="E300" s="97">
        <f t="shared" si="16"/>
        <v>0</v>
      </c>
      <c r="F300" s="89">
        <f t="shared" si="17"/>
        <v>625.1</v>
      </c>
      <c r="G300" s="89">
        <f t="shared" si="18"/>
        <v>611.94000000000005</v>
      </c>
      <c r="H300" s="89">
        <f t="shared" si="19"/>
        <v>592.20000000000005</v>
      </c>
      <c r="J300" s="111"/>
    </row>
    <row r="301" spans="1:10" x14ac:dyDescent="0.3">
      <c r="A301" s="91" t="s">
        <v>3145</v>
      </c>
      <c r="B301" s="91" t="s">
        <v>3146</v>
      </c>
      <c r="C301" s="60">
        <v>1338</v>
      </c>
      <c r="D301" s="21">
        <v>0</v>
      </c>
      <c r="E301" s="22">
        <f t="shared" si="16"/>
        <v>0</v>
      </c>
      <c r="F301" s="23">
        <f t="shared" si="17"/>
        <v>1271.0999999999999</v>
      </c>
      <c r="G301" s="23">
        <f t="shared" si="18"/>
        <v>1244.3399999999999</v>
      </c>
      <c r="H301" s="23">
        <f t="shared" si="19"/>
        <v>1204.2</v>
      </c>
      <c r="J301" s="111"/>
    </row>
    <row r="302" spans="1:10" x14ac:dyDescent="0.3">
      <c r="A302" s="92" t="s">
        <v>3147</v>
      </c>
      <c r="B302" s="92" t="s">
        <v>3148</v>
      </c>
      <c r="C302" s="18">
        <v>452</v>
      </c>
      <c r="D302" s="88">
        <v>0</v>
      </c>
      <c r="E302" s="97">
        <f t="shared" si="16"/>
        <v>0</v>
      </c>
      <c r="F302" s="89">
        <f t="shared" si="17"/>
        <v>429.4</v>
      </c>
      <c r="G302" s="89">
        <f t="shared" si="18"/>
        <v>420.36</v>
      </c>
      <c r="H302" s="89">
        <f t="shared" si="19"/>
        <v>406.8</v>
      </c>
      <c r="J302" s="111"/>
    </row>
    <row r="303" spans="1:10" s="45" customFormat="1" ht="16.8" customHeight="1" x14ac:dyDescent="0.3">
      <c r="A303" s="93" t="s">
        <v>4407</v>
      </c>
      <c r="B303" s="93"/>
      <c r="C303" s="93"/>
      <c r="D303" s="93"/>
      <c r="E303" s="93"/>
      <c r="F303" s="93"/>
      <c r="G303" s="93"/>
      <c r="H303" s="93"/>
      <c r="J303" s="111"/>
    </row>
    <row r="304" spans="1:10" x14ac:dyDescent="0.3">
      <c r="A304" s="92" t="s">
        <v>3149</v>
      </c>
      <c r="B304" s="92" t="s">
        <v>3150</v>
      </c>
      <c r="C304" s="18">
        <v>658</v>
      </c>
      <c r="D304" s="88">
        <v>0</v>
      </c>
      <c r="E304" s="97">
        <f t="shared" si="16"/>
        <v>0</v>
      </c>
      <c r="F304" s="89">
        <f t="shared" si="17"/>
        <v>625.1</v>
      </c>
      <c r="G304" s="89">
        <f t="shared" si="18"/>
        <v>611.94000000000005</v>
      </c>
      <c r="H304" s="89">
        <f t="shared" si="19"/>
        <v>592.20000000000005</v>
      </c>
      <c r="J304" s="111"/>
    </row>
    <row r="305" spans="1:10" x14ac:dyDescent="0.3">
      <c r="A305" s="91" t="s">
        <v>3151</v>
      </c>
      <c r="B305" s="91" t="s">
        <v>3152</v>
      </c>
      <c r="C305" s="60">
        <v>1227</v>
      </c>
      <c r="D305" s="21">
        <v>0</v>
      </c>
      <c r="E305" s="22">
        <f t="shared" si="16"/>
        <v>0</v>
      </c>
      <c r="F305" s="23">
        <f t="shared" si="17"/>
        <v>1165.6500000000001</v>
      </c>
      <c r="G305" s="23">
        <f t="shared" si="18"/>
        <v>1141.1099999999999</v>
      </c>
      <c r="H305" s="23">
        <f t="shared" si="19"/>
        <v>1104.3</v>
      </c>
      <c r="J305" s="111"/>
    </row>
    <row r="306" spans="1:10" x14ac:dyDescent="0.3">
      <c r="A306" s="92" t="s">
        <v>3153</v>
      </c>
      <c r="B306" s="92" t="s">
        <v>3154</v>
      </c>
      <c r="C306" s="18">
        <v>614</v>
      </c>
      <c r="D306" s="88">
        <v>0</v>
      </c>
      <c r="E306" s="97">
        <f t="shared" si="16"/>
        <v>0</v>
      </c>
      <c r="F306" s="89">
        <f t="shared" si="17"/>
        <v>583.29999999999995</v>
      </c>
      <c r="G306" s="89">
        <f t="shared" si="18"/>
        <v>571.02</v>
      </c>
      <c r="H306" s="89">
        <f t="shared" si="19"/>
        <v>552.6</v>
      </c>
      <c r="J306" s="111"/>
    </row>
    <row r="307" spans="1:10" x14ac:dyDescent="0.3">
      <c r="A307" s="91" t="s">
        <v>3155</v>
      </c>
      <c r="B307" s="91" t="s">
        <v>3156</v>
      </c>
      <c r="C307" s="60">
        <v>552</v>
      </c>
      <c r="D307" s="21">
        <v>0</v>
      </c>
      <c r="E307" s="22">
        <f t="shared" si="16"/>
        <v>0</v>
      </c>
      <c r="F307" s="23">
        <f t="shared" si="17"/>
        <v>524.4</v>
      </c>
      <c r="G307" s="23">
        <f t="shared" si="18"/>
        <v>513.36</v>
      </c>
      <c r="H307" s="23">
        <f t="shared" si="19"/>
        <v>496.8</v>
      </c>
      <c r="J307" s="111"/>
    </row>
    <row r="308" spans="1:10" s="45" customFormat="1" ht="16.8" customHeight="1" x14ac:dyDescent="0.3">
      <c r="A308" s="93" t="s">
        <v>4408</v>
      </c>
      <c r="B308" s="93"/>
      <c r="C308" s="93"/>
      <c r="D308" s="93"/>
      <c r="E308" s="93"/>
      <c r="F308" s="93"/>
      <c r="G308" s="93"/>
      <c r="H308" s="93"/>
      <c r="J308" s="111"/>
    </row>
    <row r="309" spans="1:10" x14ac:dyDescent="0.3">
      <c r="A309" s="91" t="s">
        <v>3157</v>
      </c>
      <c r="B309" s="91" t="s">
        <v>3158</v>
      </c>
      <c r="C309" s="60">
        <v>1874</v>
      </c>
      <c r="D309" s="21">
        <v>0</v>
      </c>
      <c r="E309" s="22">
        <f t="shared" si="16"/>
        <v>0</v>
      </c>
      <c r="F309" s="23">
        <f t="shared" si="17"/>
        <v>1780.3</v>
      </c>
      <c r="G309" s="23">
        <f t="shared" si="18"/>
        <v>1742.82</v>
      </c>
      <c r="H309" s="23">
        <f t="shared" si="19"/>
        <v>1686.6</v>
      </c>
      <c r="J309" s="111"/>
    </row>
    <row r="310" spans="1:10" x14ac:dyDescent="0.3">
      <c r="A310" s="92" t="s">
        <v>3159</v>
      </c>
      <c r="B310" s="92" t="s">
        <v>3160</v>
      </c>
      <c r="C310" s="18">
        <v>552</v>
      </c>
      <c r="D310" s="88">
        <v>0</v>
      </c>
      <c r="E310" s="97">
        <f t="shared" si="16"/>
        <v>0</v>
      </c>
      <c r="F310" s="89">
        <f t="shared" si="17"/>
        <v>524.4</v>
      </c>
      <c r="G310" s="89">
        <f t="shared" si="18"/>
        <v>513.36</v>
      </c>
      <c r="H310" s="89">
        <f t="shared" si="19"/>
        <v>496.8</v>
      </c>
      <c r="J310" s="111"/>
    </row>
    <row r="311" spans="1:10" x14ac:dyDescent="0.3">
      <c r="A311" s="91" t="s">
        <v>3161</v>
      </c>
      <c r="B311" s="91" t="s">
        <v>3162</v>
      </c>
      <c r="C311" s="60">
        <v>636</v>
      </c>
      <c r="D311" s="21">
        <v>0</v>
      </c>
      <c r="E311" s="22">
        <f t="shared" si="16"/>
        <v>0</v>
      </c>
      <c r="F311" s="23">
        <f t="shared" si="17"/>
        <v>604.20000000000005</v>
      </c>
      <c r="G311" s="23">
        <f t="shared" si="18"/>
        <v>591.48</v>
      </c>
      <c r="H311" s="23">
        <f t="shared" si="19"/>
        <v>572.4</v>
      </c>
      <c r="J311" s="111"/>
    </row>
    <row r="312" spans="1:10" x14ac:dyDescent="0.3">
      <c r="A312" s="92" t="s">
        <v>3163</v>
      </c>
      <c r="B312" s="92" t="s">
        <v>3164</v>
      </c>
      <c r="C312" s="18">
        <v>736</v>
      </c>
      <c r="D312" s="88">
        <v>0</v>
      </c>
      <c r="E312" s="97">
        <f t="shared" si="16"/>
        <v>0</v>
      </c>
      <c r="F312" s="89">
        <f t="shared" si="17"/>
        <v>699.2</v>
      </c>
      <c r="G312" s="89">
        <f t="shared" si="18"/>
        <v>684.48</v>
      </c>
      <c r="H312" s="89">
        <f t="shared" si="19"/>
        <v>662.4</v>
      </c>
      <c r="J312" s="111"/>
    </row>
    <row r="313" spans="1:10" x14ac:dyDescent="0.3">
      <c r="A313" s="91" t="s">
        <v>3165</v>
      </c>
      <c r="B313" s="91" t="s">
        <v>3166</v>
      </c>
      <c r="C313" s="60">
        <v>452</v>
      </c>
      <c r="D313" s="21">
        <v>0</v>
      </c>
      <c r="E313" s="22">
        <f t="shared" si="16"/>
        <v>0</v>
      </c>
      <c r="F313" s="23">
        <f t="shared" si="17"/>
        <v>429.4</v>
      </c>
      <c r="G313" s="23">
        <f t="shared" si="18"/>
        <v>420.36</v>
      </c>
      <c r="H313" s="23">
        <f t="shared" si="19"/>
        <v>406.8</v>
      </c>
      <c r="J313" s="111"/>
    </row>
    <row r="314" spans="1:10" x14ac:dyDescent="0.3">
      <c r="A314" s="92" t="s">
        <v>3167</v>
      </c>
      <c r="B314" s="92" t="s">
        <v>3168</v>
      </c>
      <c r="C314" s="18">
        <v>1762</v>
      </c>
      <c r="D314" s="88">
        <v>0</v>
      </c>
      <c r="E314" s="97">
        <f t="shared" si="16"/>
        <v>0</v>
      </c>
      <c r="F314" s="89">
        <f t="shared" si="17"/>
        <v>1673.9</v>
      </c>
      <c r="G314" s="89">
        <f t="shared" si="18"/>
        <v>1638.66</v>
      </c>
      <c r="H314" s="89">
        <f t="shared" si="19"/>
        <v>1585.8</v>
      </c>
      <c r="J314" s="111"/>
    </row>
    <row r="315" spans="1:10" x14ac:dyDescent="0.3">
      <c r="A315" s="91" t="s">
        <v>3169</v>
      </c>
      <c r="B315" s="91" t="s">
        <v>3170</v>
      </c>
      <c r="C315" s="60">
        <v>636</v>
      </c>
      <c r="D315" s="21">
        <v>0</v>
      </c>
      <c r="E315" s="22">
        <f t="shared" si="16"/>
        <v>0</v>
      </c>
      <c r="F315" s="23">
        <f t="shared" si="17"/>
        <v>604.20000000000005</v>
      </c>
      <c r="G315" s="23">
        <f t="shared" si="18"/>
        <v>591.48</v>
      </c>
      <c r="H315" s="23">
        <f t="shared" si="19"/>
        <v>572.4</v>
      </c>
      <c r="J315" s="111"/>
    </row>
    <row r="316" spans="1:10" s="45" customFormat="1" ht="16.8" customHeight="1" x14ac:dyDescent="0.3">
      <c r="A316" s="93" t="s">
        <v>4409</v>
      </c>
      <c r="B316" s="93"/>
      <c r="C316" s="93"/>
      <c r="D316" s="93"/>
      <c r="E316" s="93"/>
      <c r="F316" s="93"/>
      <c r="G316" s="93"/>
      <c r="H316" s="93"/>
      <c r="J316" s="111"/>
    </row>
    <row r="317" spans="1:10" x14ac:dyDescent="0.3">
      <c r="A317" s="91" t="s">
        <v>3171</v>
      </c>
      <c r="B317" s="91" t="s">
        <v>3172</v>
      </c>
      <c r="C317" s="60">
        <v>223</v>
      </c>
      <c r="D317" s="21">
        <v>0</v>
      </c>
      <c r="E317" s="22">
        <f t="shared" si="16"/>
        <v>0</v>
      </c>
      <c r="F317" s="23">
        <f t="shared" si="17"/>
        <v>211.85</v>
      </c>
      <c r="G317" s="23">
        <f t="shared" si="18"/>
        <v>207.39</v>
      </c>
      <c r="H317" s="23">
        <f t="shared" si="19"/>
        <v>200.7</v>
      </c>
      <c r="J317" s="111"/>
    </row>
    <row r="318" spans="1:10" x14ac:dyDescent="0.3">
      <c r="A318" s="92" t="s">
        <v>3173</v>
      </c>
      <c r="B318" s="92" t="s">
        <v>3174</v>
      </c>
      <c r="C318" s="18">
        <v>681</v>
      </c>
      <c r="D318" s="88">
        <v>0</v>
      </c>
      <c r="E318" s="97">
        <f t="shared" si="16"/>
        <v>0</v>
      </c>
      <c r="F318" s="89">
        <f t="shared" si="17"/>
        <v>646.95000000000005</v>
      </c>
      <c r="G318" s="89">
        <f t="shared" si="18"/>
        <v>633.33000000000004</v>
      </c>
      <c r="H318" s="89">
        <f t="shared" si="19"/>
        <v>612.9</v>
      </c>
      <c r="J318" s="111"/>
    </row>
    <row r="319" spans="1:10" x14ac:dyDescent="0.3">
      <c r="A319" s="91" t="s">
        <v>3175</v>
      </c>
      <c r="B319" s="91" t="s">
        <v>3176</v>
      </c>
      <c r="C319" s="60">
        <v>3067</v>
      </c>
      <c r="D319" s="21">
        <v>0</v>
      </c>
      <c r="E319" s="22">
        <f t="shared" si="16"/>
        <v>0</v>
      </c>
      <c r="F319" s="23">
        <f t="shared" si="17"/>
        <v>2913.65</v>
      </c>
      <c r="G319" s="23">
        <f t="shared" si="18"/>
        <v>2852.31</v>
      </c>
      <c r="H319" s="23">
        <f t="shared" si="19"/>
        <v>2760.3</v>
      </c>
      <c r="J319" s="111"/>
    </row>
    <row r="320" spans="1:10" x14ac:dyDescent="0.3">
      <c r="A320" s="92" t="s">
        <v>3177</v>
      </c>
      <c r="B320" s="92" t="s">
        <v>3178</v>
      </c>
      <c r="C320" s="18">
        <v>3033</v>
      </c>
      <c r="D320" s="88">
        <v>0</v>
      </c>
      <c r="E320" s="97">
        <f t="shared" si="16"/>
        <v>0</v>
      </c>
      <c r="F320" s="89">
        <f t="shared" si="17"/>
        <v>2881.35</v>
      </c>
      <c r="G320" s="89">
        <f t="shared" si="18"/>
        <v>2820.69</v>
      </c>
      <c r="H320" s="89">
        <f t="shared" si="19"/>
        <v>2729.7</v>
      </c>
      <c r="J320" s="111"/>
    </row>
    <row r="321" spans="1:10" x14ac:dyDescent="0.3">
      <c r="A321" s="91" t="s">
        <v>3179</v>
      </c>
      <c r="B321" s="91" t="s">
        <v>3180</v>
      </c>
      <c r="C321" s="60">
        <v>3067</v>
      </c>
      <c r="D321" s="21">
        <v>0</v>
      </c>
      <c r="E321" s="22">
        <f t="shared" si="16"/>
        <v>0</v>
      </c>
      <c r="F321" s="23">
        <f t="shared" si="17"/>
        <v>2913.65</v>
      </c>
      <c r="G321" s="23">
        <f t="shared" si="18"/>
        <v>2852.31</v>
      </c>
      <c r="H321" s="23">
        <f t="shared" si="19"/>
        <v>2760.3</v>
      </c>
      <c r="J321" s="111"/>
    </row>
    <row r="322" spans="1:10" s="45" customFormat="1" ht="16.8" customHeight="1" x14ac:dyDescent="0.3">
      <c r="A322" s="93" t="s">
        <v>4410</v>
      </c>
      <c r="B322" s="93"/>
      <c r="C322" s="93"/>
      <c r="D322" s="93"/>
      <c r="E322" s="93"/>
      <c r="F322" s="93"/>
      <c r="G322" s="93"/>
      <c r="H322" s="93"/>
      <c r="J322" s="111"/>
    </row>
    <row r="323" spans="1:10" x14ac:dyDescent="0.3">
      <c r="A323" s="91" t="s">
        <v>3181</v>
      </c>
      <c r="B323" s="91" t="s">
        <v>3182</v>
      </c>
      <c r="C323" s="60">
        <v>948</v>
      </c>
      <c r="D323" s="21">
        <v>0</v>
      </c>
      <c r="E323" s="22">
        <f t="shared" si="16"/>
        <v>0</v>
      </c>
      <c r="F323" s="23">
        <f t="shared" si="17"/>
        <v>900.6</v>
      </c>
      <c r="G323" s="23">
        <f t="shared" si="18"/>
        <v>881.64</v>
      </c>
      <c r="H323" s="23">
        <f t="shared" si="19"/>
        <v>853.2</v>
      </c>
      <c r="J323" s="111"/>
    </row>
    <row r="324" spans="1:10" x14ac:dyDescent="0.3">
      <c r="A324" s="92" t="s">
        <v>3183</v>
      </c>
      <c r="B324" s="92" t="s">
        <v>3184</v>
      </c>
      <c r="C324" s="18">
        <v>419</v>
      </c>
      <c r="D324" s="88">
        <v>0</v>
      </c>
      <c r="E324" s="97">
        <f t="shared" si="16"/>
        <v>0</v>
      </c>
      <c r="F324" s="89">
        <f t="shared" si="17"/>
        <v>398.05</v>
      </c>
      <c r="G324" s="89">
        <f t="shared" si="18"/>
        <v>389.67</v>
      </c>
      <c r="H324" s="89">
        <f t="shared" si="19"/>
        <v>377.1</v>
      </c>
      <c r="J324" s="111"/>
    </row>
    <row r="325" spans="1:10" x14ac:dyDescent="0.3">
      <c r="A325" s="91" t="s">
        <v>3185</v>
      </c>
      <c r="B325" s="91" t="s">
        <v>3186</v>
      </c>
      <c r="C325" s="60">
        <v>502</v>
      </c>
      <c r="D325" s="21">
        <v>0</v>
      </c>
      <c r="E325" s="22">
        <f t="shared" si="16"/>
        <v>0</v>
      </c>
      <c r="F325" s="23">
        <f t="shared" si="17"/>
        <v>476.9</v>
      </c>
      <c r="G325" s="23">
        <f t="shared" si="18"/>
        <v>466.86</v>
      </c>
      <c r="H325" s="23">
        <f t="shared" si="19"/>
        <v>451.8</v>
      </c>
      <c r="J325" s="111"/>
    </row>
    <row r="326" spans="1:10" x14ac:dyDescent="0.3">
      <c r="A326" s="92" t="s">
        <v>3187</v>
      </c>
      <c r="B326" s="92" t="s">
        <v>3188</v>
      </c>
      <c r="C326" s="18">
        <v>502</v>
      </c>
      <c r="D326" s="88">
        <v>0</v>
      </c>
      <c r="E326" s="97">
        <f t="shared" si="16"/>
        <v>0</v>
      </c>
      <c r="F326" s="89">
        <f t="shared" si="17"/>
        <v>476.9</v>
      </c>
      <c r="G326" s="89">
        <f t="shared" si="18"/>
        <v>466.86</v>
      </c>
      <c r="H326" s="89">
        <f t="shared" si="19"/>
        <v>451.8</v>
      </c>
      <c r="J326" s="111"/>
    </row>
    <row r="327" spans="1:10" s="45" customFormat="1" ht="16.8" customHeight="1" x14ac:dyDescent="0.3">
      <c r="A327" s="93" t="s">
        <v>4411</v>
      </c>
      <c r="B327" s="93"/>
      <c r="C327" s="93"/>
      <c r="D327" s="93"/>
      <c r="E327" s="93"/>
      <c r="F327" s="93"/>
      <c r="G327" s="93"/>
      <c r="H327" s="93"/>
      <c r="J327" s="111"/>
    </row>
    <row r="328" spans="1:10" x14ac:dyDescent="0.3">
      <c r="A328" s="92" t="s">
        <v>3189</v>
      </c>
      <c r="B328" s="92" t="s">
        <v>3190</v>
      </c>
      <c r="C328" s="18">
        <v>614</v>
      </c>
      <c r="D328" s="88">
        <v>0</v>
      </c>
      <c r="E328" s="97">
        <f t="shared" si="16"/>
        <v>0</v>
      </c>
      <c r="F328" s="89">
        <f t="shared" si="17"/>
        <v>583.29999999999995</v>
      </c>
      <c r="G328" s="89">
        <f t="shared" si="18"/>
        <v>571.02</v>
      </c>
      <c r="H328" s="89">
        <f t="shared" si="19"/>
        <v>552.6</v>
      </c>
      <c r="J328" s="111"/>
    </row>
    <row r="329" spans="1:10" x14ac:dyDescent="0.3">
      <c r="A329" s="91" t="s">
        <v>3191</v>
      </c>
      <c r="B329" s="91" t="s">
        <v>3192</v>
      </c>
      <c r="C329" s="60">
        <v>614</v>
      </c>
      <c r="D329" s="21">
        <v>0</v>
      </c>
      <c r="E329" s="22">
        <f t="shared" si="16"/>
        <v>0</v>
      </c>
      <c r="F329" s="23">
        <f t="shared" si="17"/>
        <v>583.29999999999995</v>
      </c>
      <c r="G329" s="23">
        <f t="shared" si="18"/>
        <v>571.02</v>
      </c>
      <c r="H329" s="23">
        <f t="shared" si="19"/>
        <v>552.6</v>
      </c>
      <c r="J329" s="111"/>
    </row>
    <row r="330" spans="1:10" x14ac:dyDescent="0.3">
      <c r="A330" s="92" t="s">
        <v>3193</v>
      </c>
      <c r="B330" s="92" t="s">
        <v>3194</v>
      </c>
      <c r="C330" s="18">
        <v>725</v>
      </c>
      <c r="D330" s="88">
        <v>0</v>
      </c>
      <c r="E330" s="97">
        <f t="shared" si="16"/>
        <v>0</v>
      </c>
      <c r="F330" s="89">
        <f t="shared" si="17"/>
        <v>688.75</v>
      </c>
      <c r="G330" s="89">
        <f t="shared" si="18"/>
        <v>674.25</v>
      </c>
      <c r="H330" s="89">
        <f t="shared" si="19"/>
        <v>652.5</v>
      </c>
      <c r="J330" s="111"/>
    </row>
    <row r="331" spans="1:10" x14ac:dyDescent="0.3">
      <c r="A331" s="91" t="s">
        <v>3195</v>
      </c>
      <c r="B331" s="91" t="s">
        <v>3196</v>
      </c>
      <c r="C331" s="60">
        <v>614</v>
      </c>
      <c r="D331" s="21">
        <v>0</v>
      </c>
      <c r="E331" s="22">
        <f t="shared" si="16"/>
        <v>0</v>
      </c>
      <c r="F331" s="23">
        <f t="shared" si="17"/>
        <v>583.29999999999995</v>
      </c>
      <c r="G331" s="23">
        <f t="shared" si="18"/>
        <v>571.02</v>
      </c>
      <c r="H331" s="23">
        <f t="shared" si="19"/>
        <v>552.6</v>
      </c>
      <c r="J331" s="111"/>
    </row>
    <row r="332" spans="1:10" x14ac:dyDescent="0.3">
      <c r="A332" s="92" t="s">
        <v>3197</v>
      </c>
      <c r="B332" s="92" t="s">
        <v>3198</v>
      </c>
      <c r="C332" s="18">
        <v>725</v>
      </c>
      <c r="D332" s="88">
        <v>0</v>
      </c>
      <c r="E332" s="97">
        <f t="shared" si="16"/>
        <v>0</v>
      </c>
      <c r="F332" s="89">
        <f t="shared" si="17"/>
        <v>688.75</v>
      </c>
      <c r="G332" s="89">
        <f t="shared" si="18"/>
        <v>674.25</v>
      </c>
      <c r="H332" s="89">
        <f t="shared" si="19"/>
        <v>652.5</v>
      </c>
      <c r="J332" s="111"/>
    </row>
    <row r="333" spans="1:10" x14ac:dyDescent="0.3">
      <c r="A333" s="91" t="s">
        <v>3199</v>
      </c>
      <c r="B333" s="91" t="s">
        <v>3200</v>
      </c>
      <c r="C333" s="60">
        <v>614</v>
      </c>
      <c r="D333" s="21">
        <v>0</v>
      </c>
      <c r="E333" s="22">
        <f t="shared" si="16"/>
        <v>0</v>
      </c>
      <c r="F333" s="23">
        <f t="shared" si="17"/>
        <v>583.29999999999995</v>
      </c>
      <c r="G333" s="23">
        <f t="shared" si="18"/>
        <v>571.02</v>
      </c>
      <c r="H333" s="23">
        <f t="shared" si="19"/>
        <v>552.6</v>
      </c>
      <c r="J333" s="111"/>
    </row>
    <row r="334" spans="1:10" x14ac:dyDescent="0.3">
      <c r="A334" s="92" t="s">
        <v>3201</v>
      </c>
      <c r="B334" s="92" t="s">
        <v>3202</v>
      </c>
      <c r="C334" s="18">
        <v>725</v>
      </c>
      <c r="D334" s="88">
        <v>0</v>
      </c>
      <c r="E334" s="97">
        <f t="shared" si="16"/>
        <v>0</v>
      </c>
      <c r="F334" s="89">
        <f t="shared" si="17"/>
        <v>688.75</v>
      </c>
      <c r="G334" s="89">
        <f t="shared" si="18"/>
        <v>674.25</v>
      </c>
      <c r="H334" s="89">
        <f t="shared" si="19"/>
        <v>652.5</v>
      </c>
      <c r="J334" s="111"/>
    </row>
    <row r="335" spans="1:10" x14ac:dyDescent="0.3">
      <c r="A335" s="91" t="s">
        <v>3203</v>
      </c>
      <c r="B335" s="91" t="s">
        <v>3204</v>
      </c>
      <c r="C335" s="60">
        <v>725</v>
      </c>
      <c r="D335" s="21">
        <v>0</v>
      </c>
      <c r="E335" s="22">
        <f t="shared" si="16"/>
        <v>0</v>
      </c>
      <c r="F335" s="23">
        <f t="shared" si="17"/>
        <v>688.75</v>
      </c>
      <c r="G335" s="23">
        <f t="shared" si="18"/>
        <v>674.25</v>
      </c>
      <c r="H335" s="23">
        <f t="shared" si="19"/>
        <v>652.5</v>
      </c>
      <c r="J335" s="111"/>
    </row>
    <row r="336" spans="1:10" x14ac:dyDescent="0.3">
      <c r="A336" s="92" t="s">
        <v>3205</v>
      </c>
      <c r="B336" s="92" t="s">
        <v>3206</v>
      </c>
      <c r="C336" s="18">
        <v>725</v>
      </c>
      <c r="D336" s="88">
        <v>0</v>
      </c>
      <c r="E336" s="97">
        <f t="shared" si="16"/>
        <v>0</v>
      </c>
      <c r="F336" s="89">
        <f t="shared" si="17"/>
        <v>688.75</v>
      </c>
      <c r="G336" s="89">
        <f t="shared" si="18"/>
        <v>674.25</v>
      </c>
      <c r="H336" s="89">
        <f t="shared" si="19"/>
        <v>652.5</v>
      </c>
      <c r="J336" s="111"/>
    </row>
    <row r="337" spans="1:10" x14ac:dyDescent="0.3">
      <c r="A337" s="91" t="s">
        <v>3207</v>
      </c>
      <c r="B337" s="91" t="s">
        <v>3208</v>
      </c>
      <c r="C337" s="60">
        <v>725</v>
      </c>
      <c r="D337" s="21">
        <v>0</v>
      </c>
      <c r="E337" s="22">
        <f t="shared" si="16"/>
        <v>0</v>
      </c>
      <c r="F337" s="23">
        <f t="shared" si="17"/>
        <v>688.75</v>
      </c>
      <c r="G337" s="23">
        <f t="shared" si="18"/>
        <v>674.25</v>
      </c>
      <c r="H337" s="23">
        <f t="shared" si="19"/>
        <v>652.5</v>
      </c>
      <c r="J337" s="111"/>
    </row>
    <row r="338" spans="1:10" s="45" customFormat="1" ht="16.8" customHeight="1" x14ac:dyDescent="0.3">
      <c r="A338" s="93" t="s">
        <v>4412</v>
      </c>
      <c r="B338" s="93"/>
      <c r="C338" s="93"/>
      <c r="D338" s="93"/>
      <c r="E338" s="93"/>
      <c r="F338" s="93"/>
      <c r="G338" s="93"/>
      <c r="H338" s="93"/>
      <c r="J338" s="111"/>
    </row>
    <row r="339" spans="1:10" x14ac:dyDescent="0.3">
      <c r="A339" s="91" t="s">
        <v>3209</v>
      </c>
      <c r="B339" s="91" t="s">
        <v>3210</v>
      </c>
      <c r="C339" s="60">
        <v>630</v>
      </c>
      <c r="D339" s="21">
        <v>0</v>
      </c>
      <c r="E339" s="22">
        <f t="shared" si="16"/>
        <v>0</v>
      </c>
      <c r="F339" s="23">
        <f t="shared" si="17"/>
        <v>598.5</v>
      </c>
      <c r="G339" s="23">
        <f t="shared" si="18"/>
        <v>585.9</v>
      </c>
      <c r="H339" s="23">
        <f t="shared" si="19"/>
        <v>567</v>
      </c>
      <c r="J339" s="111"/>
    </row>
    <row r="340" spans="1:10" x14ac:dyDescent="0.3">
      <c r="A340" s="92" t="s">
        <v>3211</v>
      </c>
      <c r="B340" s="92" t="s">
        <v>3212</v>
      </c>
      <c r="C340" s="18">
        <v>630</v>
      </c>
      <c r="D340" s="88">
        <v>0</v>
      </c>
      <c r="E340" s="97">
        <f t="shared" si="16"/>
        <v>0</v>
      </c>
      <c r="F340" s="89">
        <f t="shared" si="17"/>
        <v>598.5</v>
      </c>
      <c r="G340" s="89">
        <f t="shared" si="18"/>
        <v>585.9</v>
      </c>
      <c r="H340" s="89">
        <f t="shared" si="19"/>
        <v>567</v>
      </c>
      <c r="J340" s="111"/>
    </row>
    <row r="341" spans="1:10" x14ac:dyDescent="0.3">
      <c r="A341" s="91" t="s">
        <v>3213</v>
      </c>
      <c r="B341" s="91" t="s">
        <v>3214</v>
      </c>
      <c r="C341" s="60">
        <v>630</v>
      </c>
      <c r="D341" s="21">
        <v>0</v>
      </c>
      <c r="E341" s="22">
        <f t="shared" si="16"/>
        <v>0</v>
      </c>
      <c r="F341" s="23">
        <f t="shared" si="17"/>
        <v>598.5</v>
      </c>
      <c r="G341" s="23">
        <f t="shared" si="18"/>
        <v>585.9</v>
      </c>
      <c r="H341" s="23">
        <f t="shared" si="19"/>
        <v>567</v>
      </c>
      <c r="J341" s="111"/>
    </row>
    <row r="342" spans="1:10" x14ac:dyDescent="0.3">
      <c r="A342" s="92" t="s">
        <v>3215</v>
      </c>
      <c r="B342" s="92" t="s">
        <v>3216</v>
      </c>
      <c r="C342" s="18">
        <v>630</v>
      </c>
      <c r="D342" s="88">
        <v>0</v>
      </c>
      <c r="E342" s="97">
        <f t="shared" si="16"/>
        <v>0</v>
      </c>
      <c r="F342" s="89">
        <f t="shared" si="17"/>
        <v>598.5</v>
      </c>
      <c r="G342" s="89">
        <f t="shared" si="18"/>
        <v>585.9</v>
      </c>
      <c r="H342" s="89">
        <f t="shared" si="19"/>
        <v>567</v>
      </c>
      <c r="J342" s="111"/>
    </row>
    <row r="343" spans="1:10" x14ac:dyDescent="0.3">
      <c r="A343" s="91" t="s">
        <v>3217</v>
      </c>
      <c r="B343" s="91" t="s">
        <v>3218</v>
      </c>
      <c r="C343" s="60">
        <v>630</v>
      </c>
      <c r="D343" s="21">
        <v>0</v>
      </c>
      <c r="E343" s="22">
        <f t="shared" si="16"/>
        <v>0</v>
      </c>
      <c r="F343" s="23">
        <f t="shared" si="17"/>
        <v>598.5</v>
      </c>
      <c r="G343" s="23">
        <f t="shared" si="18"/>
        <v>585.9</v>
      </c>
      <c r="H343" s="23">
        <f t="shared" si="19"/>
        <v>567</v>
      </c>
      <c r="J343" s="111"/>
    </row>
    <row r="344" spans="1:10" x14ac:dyDescent="0.3">
      <c r="A344" s="92" t="s">
        <v>3219</v>
      </c>
      <c r="B344" s="92" t="s">
        <v>3220</v>
      </c>
      <c r="C344" s="18">
        <v>630</v>
      </c>
      <c r="D344" s="88">
        <v>0</v>
      </c>
      <c r="E344" s="97">
        <f t="shared" si="16"/>
        <v>0</v>
      </c>
      <c r="F344" s="89">
        <f t="shared" si="17"/>
        <v>598.5</v>
      </c>
      <c r="G344" s="89">
        <f t="shared" si="18"/>
        <v>585.9</v>
      </c>
      <c r="H344" s="89">
        <f t="shared" si="19"/>
        <v>567</v>
      </c>
      <c r="J344" s="111"/>
    </row>
    <row r="345" spans="1:10" x14ac:dyDescent="0.3">
      <c r="A345" s="91" t="s">
        <v>3221</v>
      </c>
      <c r="B345" s="91" t="s">
        <v>3222</v>
      </c>
      <c r="C345" s="60">
        <v>630</v>
      </c>
      <c r="D345" s="21">
        <v>0</v>
      </c>
      <c r="E345" s="22">
        <f t="shared" si="16"/>
        <v>0</v>
      </c>
      <c r="F345" s="23">
        <f t="shared" si="17"/>
        <v>598.5</v>
      </c>
      <c r="G345" s="23">
        <f t="shared" si="18"/>
        <v>585.9</v>
      </c>
      <c r="H345" s="23">
        <f t="shared" si="19"/>
        <v>567</v>
      </c>
      <c r="J345" s="111"/>
    </row>
    <row r="346" spans="1:10" x14ac:dyDescent="0.3">
      <c r="A346" s="92" t="s">
        <v>3223</v>
      </c>
      <c r="B346" s="92" t="s">
        <v>3224</v>
      </c>
      <c r="C346" s="18">
        <v>630</v>
      </c>
      <c r="D346" s="88">
        <v>0</v>
      </c>
      <c r="E346" s="97">
        <f t="shared" si="16"/>
        <v>0</v>
      </c>
      <c r="F346" s="89">
        <f t="shared" si="17"/>
        <v>598.5</v>
      </c>
      <c r="G346" s="89">
        <f t="shared" si="18"/>
        <v>585.9</v>
      </c>
      <c r="H346" s="89">
        <f t="shared" si="19"/>
        <v>567</v>
      </c>
      <c r="J346" s="111"/>
    </row>
    <row r="347" spans="1:10" x14ac:dyDescent="0.3">
      <c r="A347" s="91" t="s">
        <v>3225</v>
      </c>
      <c r="B347" s="91" t="s">
        <v>3226</v>
      </c>
      <c r="C347" s="60">
        <v>630</v>
      </c>
      <c r="D347" s="21">
        <v>0</v>
      </c>
      <c r="E347" s="22">
        <f t="shared" si="16"/>
        <v>0</v>
      </c>
      <c r="F347" s="23">
        <f t="shared" si="17"/>
        <v>598.5</v>
      </c>
      <c r="G347" s="23">
        <f t="shared" si="18"/>
        <v>585.9</v>
      </c>
      <c r="H347" s="23">
        <f t="shared" si="19"/>
        <v>567</v>
      </c>
      <c r="J347" s="111"/>
    </row>
    <row r="348" spans="1:10" x14ac:dyDescent="0.3">
      <c r="A348" s="92" t="s">
        <v>3227</v>
      </c>
      <c r="B348" s="92" t="s">
        <v>3228</v>
      </c>
      <c r="C348" s="18">
        <v>630</v>
      </c>
      <c r="D348" s="88">
        <v>0</v>
      </c>
      <c r="E348" s="97">
        <f t="shared" ref="E348:E377" si="20">D348*C348</f>
        <v>0</v>
      </c>
      <c r="F348" s="89">
        <f t="shared" ref="F348:F377" si="21">C348-C348*5%</f>
        <v>598.5</v>
      </c>
      <c r="G348" s="89">
        <f t="shared" ref="G348:G377" si="22">C348-C348*7%</f>
        <v>585.9</v>
      </c>
      <c r="H348" s="89">
        <f t="shared" ref="H348:H377" si="23">C348-C348*10%</f>
        <v>567</v>
      </c>
      <c r="J348" s="111"/>
    </row>
    <row r="349" spans="1:10" x14ac:dyDescent="0.3">
      <c r="A349" s="91" t="s">
        <v>3229</v>
      </c>
      <c r="B349" s="91" t="s">
        <v>3230</v>
      </c>
      <c r="C349" s="60">
        <v>630</v>
      </c>
      <c r="D349" s="21">
        <v>0</v>
      </c>
      <c r="E349" s="22">
        <f t="shared" si="20"/>
        <v>0</v>
      </c>
      <c r="F349" s="23">
        <f t="shared" si="21"/>
        <v>598.5</v>
      </c>
      <c r="G349" s="23">
        <f t="shared" si="22"/>
        <v>585.9</v>
      </c>
      <c r="H349" s="23">
        <f t="shared" si="23"/>
        <v>567</v>
      </c>
      <c r="J349" s="111"/>
    </row>
    <row r="350" spans="1:10" x14ac:dyDescent="0.3">
      <c r="A350" s="92" t="s">
        <v>3231</v>
      </c>
      <c r="B350" s="92" t="s">
        <v>3232</v>
      </c>
      <c r="C350" s="18">
        <v>630</v>
      </c>
      <c r="D350" s="88">
        <v>0</v>
      </c>
      <c r="E350" s="97">
        <f t="shared" si="20"/>
        <v>0</v>
      </c>
      <c r="F350" s="89">
        <f t="shared" si="21"/>
        <v>598.5</v>
      </c>
      <c r="G350" s="89">
        <f t="shared" si="22"/>
        <v>585.9</v>
      </c>
      <c r="H350" s="89">
        <f t="shared" si="23"/>
        <v>567</v>
      </c>
      <c r="J350" s="111"/>
    </row>
    <row r="351" spans="1:10" x14ac:dyDescent="0.3">
      <c r="A351" s="91" t="s">
        <v>3233</v>
      </c>
      <c r="B351" s="91" t="s">
        <v>3234</v>
      </c>
      <c r="C351" s="60">
        <v>630</v>
      </c>
      <c r="D351" s="21">
        <v>0</v>
      </c>
      <c r="E351" s="22">
        <f t="shared" si="20"/>
        <v>0</v>
      </c>
      <c r="F351" s="23">
        <f t="shared" si="21"/>
        <v>598.5</v>
      </c>
      <c r="G351" s="23">
        <f t="shared" si="22"/>
        <v>585.9</v>
      </c>
      <c r="H351" s="23">
        <f t="shared" si="23"/>
        <v>567</v>
      </c>
      <c r="J351" s="111"/>
    </row>
    <row r="352" spans="1:10" x14ac:dyDescent="0.3">
      <c r="A352" s="92" t="s">
        <v>3235</v>
      </c>
      <c r="B352" s="92" t="s">
        <v>3236</v>
      </c>
      <c r="C352" s="18">
        <v>630</v>
      </c>
      <c r="D352" s="88">
        <v>0</v>
      </c>
      <c r="E352" s="97">
        <f t="shared" si="20"/>
        <v>0</v>
      </c>
      <c r="F352" s="89">
        <f t="shared" si="21"/>
        <v>598.5</v>
      </c>
      <c r="G352" s="89">
        <f t="shared" si="22"/>
        <v>585.9</v>
      </c>
      <c r="H352" s="89">
        <f t="shared" si="23"/>
        <v>567</v>
      </c>
      <c r="J352" s="111"/>
    </row>
    <row r="353" spans="1:10" x14ac:dyDescent="0.3">
      <c r="A353" s="91" t="s">
        <v>3237</v>
      </c>
      <c r="B353" s="91" t="s">
        <v>3238</v>
      </c>
      <c r="C353" s="60">
        <v>630</v>
      </c>
      <c r="D353" s="21">
        <v>0</v>
      </c>
      <c r="E353" s="22">
        <f t="shared" si="20"/>
        <v>0</v>
      </c>
      <c r="F353" s="23">
        <f t="shared" si="21"/>
        <v>598.5</v>
      </c>
      <c r="G353" s="23">
        <f t="shared" si="22"/>
        <v>585.9</v>
      </c>
      <c r="H353" s="23">
        <f t="shared" si="23"/>
        <v>567</v>
      </c>
      <c r="J353" s="111"/>
    </row>
    <row r="354" spans="1:10" s="45" customFormat="1" ht="16.8" customHeight="1" x14ac:dyDescent="0.3">
      <c r="A354" s="93" t="s">
        <v>3239</v>
      </c>
      <c r="B354" s="93"/>
      <c r="C354" s="93"/>
      <c r="D354" s="93"/>
      <c r="E354" s="93"/>
      <c r="F354" s="93"/>
      <c r="G354" s="93"/>
      <c r="H354" s="93"/>
      <c r="J354" s="111"/>
    </row>
    <row r="355" spans="1:10" x14ac:dyDescent="0.3">
      <c r="A355" s="91" t="s">
        <v>3240</v>
      </c>
      <c r="B355" s="91" t="s">
        <v>3241</v>
      </c>
      <c r="C355" s="60">
        <v>1762</v>
      </c>
      <c r="D355" s="21">
        <v>0</v>
      </c>
      <c r="E355" s="22">
        <f t="shared" si="20"/>
        <v>0</v>
      </c>
      <c r="F355" s="23">
        <f t="shared" si="21"/>
        <v>1673.9</v>
      </c>
      <c r="G355" s="23">
        <f t="shared" si="22"/>
        <v>1638.66</v>
      </c>
      <c r="H355" s="23">
        <f t="shared" si="23"/>
        <v>1585.8</v>
      </c>
      <c r="J355" s="111"/>
    </row>
    <row r="356" spans="1:10" x14ac:dyDescent="0.3">
      <c r="A356" s="92" t="s">
        <v>3242</v>
      </c>
      <c r="B356" s="92" t="s">
        <v>3243</v>
      </c>
      <c r="C356" s="18">
        <v>664</v>
      </c>
      <c r="D356" s="88">
        <v>0</v>
      </c>
      <c r="E356" s="97">
        <f t="shared" si="20"/>
        <v>0</v>
      </c>
      <c r="F356" s="89">
        <f t="shared" si="21"/>
        <v>630.79999999999995</v>
      </c>
      <c r="G356" s="89">
        <f t="shared" si="22"/>
        <v>617.52</v>
      </c>
      <c r="H356" s="89">
        <f t="shared" si="23"/>
        <v>597.6</v>
      </c>
      <c r="J356" s="111"/>
    </row>
    <row r="357" spans="1:10" x14ac:dyDescent="0.3">
      <c r="A357" s="91" t="s">
        <v>3244</v>
      </c>
      <c r="B357" s="91" t="s">
        <v>3245</v>
      </c>
      <c r="C357" s="60">
        <v>1762</v>
      </c>
      <c r="D357" s="21">
        <v>0</v>
      </c>
      <c r="E357" s="22">
        <f t="shared" si="20"/>
        <v>0</v>
      </c>
      <c r="F357" s="23">
        <f t="shared" si="21"/>
        <v>1673.9</v>
      </c>
      <c r="G357" s="23">
        <f t="shared" si="22"/>
        <v>1638.66</v>
      </c>
      <c r="H357" s="23">
        <f t="shared" si="23"/>
        <v>1585.8</v>
      </c>
      <c r="J357" s="111"/>
    </row>
    <row r="358" spans="1:10" x14ac:dyDescent="0.3">
      <c r="A358" s="92" t="s">
        <v>3246</v>
      </c>
      <c r="B358" s="92" t="s">
        <v>3247</v>
      </c>
      <c r="C358" s="18">
        <v>636</v>
      </c>
      <c r="D358" s="88">
        <v>0</v>
      </c>
      <c r="E358" s="97">
        <f t="shared" si="20"/>
        <v>0</v>
      </c>
      <c r="F358" s="89">
        <f t="shared" si="21"/>
        <v>604.20000000000005</v>
      </c>
      <c r="G358" s="89">
        <f t="shared" si="22"/>
        <v>591.48</v>
      </c>
      <c r="H358" s="89">
        <f t="shared" si="23"/>
        <v>572.4</v>
      </c>
      <c r="J358" s="111"/>
    </row>
    <row r="359" spans="1:10" s="45" customFormat="1" ht="16.8" customHeight="1" x14ac:dyDescent="0.3">
      <c r="A359" s="93" t="s">
        <v>3248</v>
      </c>
      <c r="B359" s="93"/>
      <c r="C359" s="93"/>
      <c r="D359" s="93"/>
      <c r="E359" s="93"/>
      <c r="F359" s="93"/>
      <c r="G359" s="93"/>
      <c r="H359" s="93"/>
      <c r="J359" s="111"/>
    </row>
    <row r="360" spans="1:10" x14ac:dyDescent="0.3">
      <c r="A360" s="92" t="s">
        <v>3249</v>
      </c>
      <c r="B360" s="92" t="s">
        <v>3250</v>
      </c>
      <c r="C360" s="18">
        <v>736</v>
      </c>
      <c r="D360" s="88">
        <v>0</v>
      </c>
      <c r="E360" s="97">
        <f t="shared" si="20"/>
        <v>0</v>
      </c>
      <c r="F360" s="89">
        <f t="shared" si="21"/>
        <v>699.2</v>
      </c>
      <c r="G360" s="89">
        <f t="shared" si="22"/>
        <v>684.48</v>
      </c>
      <c r="H360" s="89">
        <f t="shared" si="23"/>
        <v>662.4</v>
      </c>
      <c r="J360" s="111"/>
    </row>
    <row r="361" spans="1:10" x14ac:dyDescent="0.3">
      <c r="A361" s="91" t="s">
        <v>3251</v>
      </c>
      <c r="B361" s="91" t="s">
        <v>3252</v>
      </c>
      <c r="C361" s="60">
        <v>1762</v>
      </c>
      <c r="D361" s="21">
        <v>0</v>
      </c>
      <c r="E361" s="22">
        <f t="shared" si="20"/>
        <v>0</v>
      </c>
      <c r="F361" s="23">
        <f t="shared" si="21"/>
        <v>1673.9</v>
      </c>
      <c r="G361" s="23">
        <f t="shared" si="22"/>
        <v>1638.66</v>
      </c>
      <c r="H361" s="23">
        <f t="shared" si="23"/>
        <v>1585.8</v>
      </c>
      <c r="J361" s="111"/>
    </row>
    <row r="362" spans="1:10" x14ac:dyDescent="0.3">
      <c r="A362" s="92" t="s">
        <v>3253</v>
      </c>
      <c r="B362" s="92" t="s">
        <v>3254</v>
      </c>
      <c r="C362" s="18">
        <v>636</v>
      </c>
      <c r="D362" s="88">
        <v>0</v>
      </c>
      <c r="E362" s="97">
        <f t="shared" si="20"/>
        <v>0</v>
      </c>
      <c r="F362" s="89">
        <f t="shared" si="21"/>
        <v>604.20000000000005</v>
      </c>
      <c r="G362" s="89">
        <f t="shared" si="22"/>
        <v>591.48</v>
      </c>
      <c r="H362" s="89">
        <f t="shared" si="23"/>
        <v>572.4</v>
      </c>
      <c r="J362" s="111"/>
    </row>
    <row r="363" spans="1:10" s="45" customFormat="1" ht="16.8" customHeight="1" x14ac:dyDescent="0.3">
      <c r="A363" s="93" t="s">
        <v>3255</v>
      </c>
      <c r="B363" s="93"/>
      <c r="C363" s="93"/>
      <c r="D363" s="93"/>
      <c r="E363" s="93"/>
      <c r="F363" s="93"/>
      <c r="G363" s="93"/>
      <c r="H363" s="93"/>
      <c r="J363" s="111"/>
    </row>
    <row r="364" spans="1:10" x14ac:dyDescent="0.3">
      <c r="A364" s="92" t="s">
        <v>3256</v>
      </c>
      <c r="B364" s="92" t="s">
        <v>3257</v>
      </c>
      <c r="C364" s="18">
        <v>636</v>
      </c>
      <c r="D364" s="88">
        <v>0</v>
      </c>
      <c r="E364" s="97">
        <f t="shared" si="20"/>
        <v>0</v>
      </c>
      <c r="F364" s="89">
        <f t="shared" si="21"/>
        <v>604.20000000000005</v>
      </c>
      <c r="G364" s="89">
        <f t="shared" si="22"/>
        <v>591.48</v>
      </c>
      <c r="H364" s="89">
        <f t="shared" si="23"/>
        <v>572.4</v>
      </c>
      <c r="J364" s="111"/>
    </row>
    <row r="365" spans="1:10" x14ac:dyDescent="0.3">
      <c r="A365" s="91" t="s">
        <v>3258</v>
      </c>
      <c r="B365" s="91" t="s">
        <v>3259</v>
      </c>
      <c r="C365" s="60">
        <v>636</v>
      </c>
      <c r="D365" s="21">
        <v>0</v>
      </c>
      <c r="E365" s="22">
        <f t="shared" si="20"/>
        <v>0</v>
      </c>
      <c r="F365" s="23">
        <f t="shared" si="21"/>
        <v>604.20000000000005</v>
      </c>
      <c r="G365" s="23">
        <f t="shared" si="22"/>
        <v>591.48</v>
      </c>
      <c r="H365" s="23">
        <f t="shared" si="23"/>
        <v>572.4</v>
      </c>
      <c r="J365" s="111"/>
    </row>
    <row r="366" spans="1:10" s="45" customFormat="1" ht="16.8" customHeight="1" x14ac:dyDescent="0.3">
      <c r="A366" s="93" t="s">
        <v>3260</v>
      </c>
      <c r="B366" s="93"/>
      <c r="C366" s="93"/>
      <c r="D366" s="93"/>
      <c r="E366" s="93"/>
      <c r="F366" s="93"/>
      <c r="G366" s="93"/>
      <c r="H366" s="93"/>
      <c r="J366" s="111"/>
    </row>
    <row r="367" spans="1:10" x14ac:dyDescent="0.3">
      <c r="A367" s="91" t="s">
        <v>3261</v>
      </c>
      <c r="B367" s="91" t="s">
        <v>3262</v>
      </c>
      <c r="C367" s="60">
        <v>1874</v>
      </c>
      <c r="D367" s="21">
        <v>0</v>
      </c>
      <c r="E367" s="22">
        <f t="shared" si="20"/>
        <v>0</v>
      </c>
      <c r="F367" s="23">
        <f t="shared" si="21"/>
        <v>1780.3</v>
      </c>
      <c r="G367" s="23">
        <f t="shared" si="22"/>
        <v>1742.82</v>
      </c>
      <c r="H367" s="23">
        <f t="shared" si="23"/>
        <v>1686.6</v>
      </c>
      <c r="J367" s="111"/>
    </row>
    <row r="368" spans="1:10" x14ac:dyDescent="0.3">
      <c r="A368" s="92" t="s">
        <v>3263</v>
      </c>
      <c r="B368" s="92" t="s">
        <v>3264</v>
      </c>
      <c r="C368" s="18">
        <v>736</v>
      </c>
      <c r="D368" s="88">
        <v>0</v>
      </c>
      <c r="E368" s="97">
        <f t="shared" si="20"/>
        <v>0</v>
      </c>
      <c r="F368" s="89">
        <f t="shared" si="21"/>
        <v>699.2</v>
      </c>
      <c r="G368" s="89">
        <f t="shared" si="22"/>
        <v>684.48</v>
      </c>
      <c r="H368" s="89">
        <f t="shared" si="23"/>
        <v>662.4</v>
      </c>
      <c r="J368" s="111"/>
    </row>
    <row r="369" spans="1:10" x14ac:dyDescent="0.3">
      <c r="A369" s="91" t="s">
        <v>3265</v>
      </c>
      <c r="B369" s="91" t="s">
        <v>3266</v>
      </c>
      <c r="C369" s="60">
        <v>1762</v>
      </c>
      <c r="D369" s="21">
        <v>0</v>
      </c>
      <c r="E369" s="22">
        <f t="shared" si="20"/>
        <v>0</v>
      </c>
      <c r="F369" s="23">
        <f t="shared" si="21"/>
        <v>1673.9</v>
      </c>
      <c r="G369" s="23">
        <f t="shared" si="22"/>
        <v>1638.66</v>
      </c>
      <c r="H369" s="23">
        <f t="shared" si="23"/>
        <v>1585.8</v>
      </c>
      <c r="J369" s="111"/>
    </row>
    <row r="370" spans="1:10" x14ac:dyDescent="0.3">
      <c r="A370" s="92" t="s">
        <v>3267</v>
      </c>
      <c r="B370" s="92" t="s">
        <v>3268</v>
      </c>
      <c r="C370" s="18">
        <v>636</v>
      </c>
      <c r="D370" s="88">
        <v>0</v>
      </c>
      <c r="E370" s="97">
        <f t="shared" si="20"/>
        <v>0</v>
      </c>
      <c r="F370" s="89">
        <f t="shared" si="21"/>
        <v>604.20000000000005</v>
      </c>
      <c r="G370" s="89">
        <f t="shared" si="22"/>
        <v>591.48</v>
      </c>
      <c r="H370" s="89">
        <f t="shared" si="23"/>
        <v>572.4</v>
      </c>
      <c r="J370" s="111"/>
    </row>
    <row r="371" spans="1:10" s="45" customFormat="1" ht="16.8" customHeight="1" x14ac:dyDescent="0.3">
      <c r="A371" s="93" t="s">
        <v>3269</v>
      </c>
      <c r="B371" s="93"/>
      <c r="C371" s="93"/>
      <c r="D371" s="93"/>
      <c r="E371" s="93"/>
      <c r="F371" s="93"/>
      <c r="G371" s="93"/>
      <c r="H371" s="93"/>
      <c r="J371" s="111"/>
    </row>
    <row r="372" spans="1:10" x14ac:dyDescent="0.3">
      <c r="A372" s="92" t="s">
        <v>3270</v>
      </c>
      <c r="B372" s="92" t="s">
        <v>3271</v>
      </c>
      <c r="C372" s="18">
        <v>664</v>
      </c>
      <c r="D372" s="88">
        <v>0</v>
      </c>
      <c r="E372" s="97">
        <f t="shared" si="20"/>
        <v>0</v>
      </c>
      <c r="F372" s="89">
        <f t="shared" si="21"/>
        <v>630.79999999999995</v>
      </c>
      <c r="G372" s="89">
        <f t="shared" si="22"/>
        <v>617.52</v>
      </c>
      <c r="H372" s="89">
        <f t="shared" si="23"/>
        <v>597.6</v>
      </c>
      <c r="J372" s="111"/>
    </row>
    <row r="373" spans="1:10" x14ac:dyDescent="0.3">
      <c r="A373" s="91" t="s">
        <v>3272</v>
      </c>
      <c r="B373" s="91" t="s">
        <v>3273</v>
      </c>
      <c r="C373" s="60">
        <v>664</v>
      </c>
      <c r="D373" s="21">
        <v>0</v>
      </c>
      <c r="E373" s="22">
        <f t="shared" si="20"/>
        <v>0</v>
      </c>
      <c r="F373" s="23">
        <f t="shared" si="21"/>
        <v>630.79999999999995</v>
      </c>
      <c r="G373" s="23">
        <f t="shared" si="22"/>
        <v>617.52</v>
      </c>
      <c r="H373" s="23">
        <f t="shared" si="23"/>
        <v>597.6</v>
      </c>
      <c r="J373" s="111"/>
    </row>
    <row r="374" spans="1:10" x14ac:dyDescent="0.3">
      <c r="A374" s="92" t="s">
        <v>3274</v>
      </c>
      <c r="B374" s="92" t="s">
        <v>3275</v>
      </c>
      <c r="C374" s="18">
        <v>736</v>
      </c>
      <c r="D374" s="88">
        <v>0</v>
      </c>
      <c r="E374" s="97">
        <f t="shared" si="20"/>
        <v>0</v>
      </c>
      <c r="F374" s="89">
        <f t="shared" si="21"/>
        <v>699.2</v>
      </c>
      <c r="G374" s="89">
        <f t="shared" si="22"/>
        <v>684.48</v>
      </c>
      <c r="H374" s="89">
        <f t="shared" si="23"/>
        <v>662.4</v>
      </c>
      <c r="J374" s="111"/>
    </row>
    <row r="375" spans="1:10" x14ac:dyDescent="0.3">
      <c r="A375" s="91" t="s">
        <v>3276</v>
      </c>
      <c r="B375" s="91" t="s">
        <v>3277</v>
      </c>
      <c r="C375" s="60">
        <v>736</v>
      </c>
      <c r="D375" s="21">
        <v>0</v>
      </c>
      <c r="E375" s="22">
        <f t="shared" si="20"/>
        <v>0</v>
      </c>
      <c r="F375" s="23">
        <f t="shared" si="21"/>
        <v>699.2</v>
      </c>
      <c r="G375" s="23">
        <f t="shared" si="22"/>
        <v>684.48</v>
      </c>
      <c r="H375" s="23">
        <f t="shared" si="23"/>
        <v>662.4</v>
      </c>
      <c r="J375" s="111"/>
    </row>
    <row r="376" spans="1:10" x14ac:dyDescent="0.3">
      <c r="A376" s="92" t="s">
        <v>3278</v>
      </c>
      <c r="B376" s="92" t="s">
        <v>3279</v>
      </c>
      <c r="C376" s="18">
        <v>664</v>
      </c>
      <c r="D376" s="88">
        <v>0</v>
      </c>
      <c r="E376" s="97">
        <f t="shared" si="20"/>
        <v>0</v>
      </c>
      <c r="F376" s="89">
        <f t="shared" si="21"/>
        <v>630.79999999999995</v>
      </c>
      <c r="G376" s="89">
        <f t="shared" si="22"/>
        <v>617.52</v>
      </c>
      <c r="H376" s="89">
        <f t="shared" si="23"/>
        <v>597.6</v>
      </c>
      <c r="J376" s="111"/>
    </row>
    <row r="377" spans="1:10" x14ac:dyDescent="0.3">
      <c r="A377" s="92" t="s">
        <v>3280</v>
      </c>
      <c r="B377" s="92" t="s">
        <v>3281</v>
      </c>
      <c r="C377" s="18">
        <v>736</v>
      </c>
      <c r="D377" s="88">
        <v>0</v>
      </c>
      <c r="E377" s="97">
        <f t="shared" si="20"/>
        <v>0</v>
      </c>
      <c r="F377" s="89">
        <f t="shared" si="21"/>
        <v>699.2</v>
      </c>
      <c r="G377" s="89">
        <f t="shared" si="22"/>
        <v>684.48</v>
      </c>
      <c r="H377" s="89">
        <f t="shared" si="23"/>
        <v>662.4</v>
      </c>
      <c r="J377" s="111"/>
    </row>
  </sheetData>
  <autoFilter ref="A16:H377"/>
  <mergeCells count="9">
    <mergeCell ref="B1:H7"/>
    <mergeCell ref="C11:D11"/>
    <mergeCell ref="B12:H12"/>
    <mergeCell ref="C8:D8"/>
    <mergeCell ref="F8:H8"/>
    <mergeCell ref="C9:D9"/>
    <mergeCell ref="F9:H9"/>
    <mergeCell ref="C10:D10"/>
    <mergeCell ref="F10:H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0"/>
  <sheetViews>
    <sheetView workbookViewId="0">
      <selection activeCell="B547" sqref="B547"/>
    </sheetView>
  </sheetViews>
  <sheetFormatPr defaultRowHeight="14.4" x14ac:dyDescent="0.3"/>
  <cols>
    <col min="1" max="1" width="19.33203125" style="102" bestFit="1" customWidth="1"/>
    <col min="2" max="2" width="80.77734375" customWidth="1"/>
    <col min="3" max="3" width="14.109375" customWidth="1"/>
    <col min="4" max="4" width="10.44140625" style="39" bestFit="1" customWidth="1"/>
    <col min="5" max="5" width="11.109375" bestFit="1" customWidth="1"/>
    <col min="6" max="6" width="26.33203125" style="40" customWidth="1"/>
    <col min="7" max="8" width="10.109375" style="39" bestFit="1" customWidth="1"/>
    <col min="9" max="9" width="11.5546875" style="39" customWidth="1"/>
    <col min="10" max="10" width="4.21875" customWidth="1"/>
    <col min="11" max="11" width="10.44140625" bestFit="1" customWidth="1"/>
  </cols>
  <sheetData>
    <row r="1" spans="1:9" x14ac:dyDescent="0.3">
      <c r="B1" s="129" t="s">
        <v>4019</v>
      </c>
      <c r="C1" s="129"/>
      <c r="D1" s="129"/>
      <c r="E1" s="129"/>
      <c r="F1" s="129"/>
      <c r="G1" s="129"/>
      <c r="H1" s="129"/>
      <c r="I1" s="129"/>
    </row>
    <row r="2" spans="1:9" x14ac:dyDescent="0.3"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B3" s="129"/>
      <c r="C3" s="129"/>
      <c r="D3" s="129"/>
      <c r="E3" s="129"/>
      <c r="F3" s="129"/>
      <c r="G3" s="129"/>
      <c r="H3" s="129"/>
      <c r="I3" s="129"/>
    </row>
    <row r="4" spans="1:9" x14ac:dyDescent="0.3">
      <c r="B4" s="129"/>
      <c r="C4" s="129"/>
      <c r="D4" s="129"/>
      <c r="E4" s="129"/>
      <c r="F4" s="129"/>
      <c r="G4" s="129"/>
      <c r="H4" s="129"/>
      <c r="I4" s="129"/>
    </row>
    <row r="5" spans="1:9" x14ac:dyDescent="0.3">
      <c r="B5" s="129"/>
      <c r="C5" s="129"/>
      <c r="D5" s="129"/>
      <c r="E5" s="129"/>
      <c r="F5" s="129"/>
      <c r="G5" s="129"/>
      <c r="H5" s="129"/>
      <c r="I5" s="129"/>
    </row>
    <row r="6" spans="1:9" x14ac:dyDescent="0.3">
      <c r="B6" s="129"/>
      <c r="C6" s="129"/>
      <c r="D6" s="129"/>
      <c r="E6" s="129"/>
      <c r="F6" s="129"/>
      <c r="G6" s="129"/>
      <c r="H6" s="129"/>
      <c r="I6" s="129"/>
    </row>
    <row r="7" spans="1:9" x14ac:dyDescent="0.3">
      <c r="B7" s="129"/>
      <c r="C7" s="129"/>
      <c r="D7" s="129"/>
      <c r="E7" s="129"/>
      <c r="F7" s="129"/>
      <c r="G7" s="129"/>
      <c r="H7" s="129"/>
      <c r="I7" s="129"/>
    </row>
    <row r="8" spans="1:9" x14ac:dyDescent="0.3">
      <c r="B8" s="1" t="s">
        <v>1</v>
      </c>
      <c r="C8" s="114"/>
      <c r="D8" s="115"/>
      <c r="E8" s="116"/>
      <c r="F8" s="41" t="s">
        <v>2</v>
      </c>
      <c r="G8" s="123"/>
      <c r="H8" s="124"/>
      <c r="I8" s="124"/>
    </row>
    <row r="9" spans="1:9" x14ac:dyDescent="0.3">
      <c r="B9" s="1" t="s">
        <v>3</v>
      </c>
      <c r="C9" s="114"/>
      <c r="D9" s="115"/>
      <c r="E9" s="116"/>
      <c r="F9" s="41" t="s">
        <v>4</v>
      </c>
      <c r="G9" s="126"/>
      <c r="H9" s="127"/>
      <c r="I9" s="127"/>
    </row>
    <row r="10" spans="1:9" x14ac:dyDescent="0.3">
      <c r="B10" s="1" t="s">
        <v>5</v>
      </c>
      <c r="C10" s="114"/>
      <c r="D10" s="115"/>
      <c r="E10" s="116"/>
      <c r="F10" s="41" t="s">
        <v>6</v>
      </c>
      <c r="G10" s="126"/>
      <c r="H10" s="127"/>
      <c r="I10" s="127"/>
    </row>
    <row r="11" spans="1:9" x14ac:dyDescent="0.3">
      <c r="B11" s="1" t="s">
        <v>7</v>
      </c>
      <c r="C11" s="114"/>
      <c r="D11" s="115"/>
      <c r="E11" s="116"/>
      <c r="F11" s="41" t="s">
        <v>1688</v>
      </c>
      <c r="G11" s="117">
        <v>0</v>
      </c>
      <c r="H11" s="118"/>
      <c r="I11" s="118"/>
    </row>
    <row r="12" spans="1:9" x14ac:dyDescent="0.3">
      <c r="B12" s="120"/>
      <c r="C12" s="120"/>
      <c r="D12" s="120"/>
      <c r="E12" s="120"/>
      <c r="F12" s="120"/>
      <c r="G12" s="120"/>
      <c r="H12" s="120"/>
      <c r="I12" s="120"/>
    </row>
    <row r="13" spans="1:9" x14ac:dyDescent="0.3">
      <c r="B13" s="2" t="s">
        <v>8</v>
      </c>
      <c r="C13" s="3" t="s">
        <v>9</v>
      </c>
      <c r="D13" s="4" t="s">
        <v>10</v>
      </c>
      <c r="E13" s="3" t="s">
        <v>11</v>
      </c>
      <c r="F13" s="5" t="s">
        <v>12</v>
      </c>
      <c r="G13" s="6" t="s">
        <v>13</v>
      </c>
      <c r="H13" s="6" t="s">
        <v>14</v>
      </c>
      <c r="I13" s="6" t="s">
        <v>15</v>
      </c>
    </row>
    <row r="14" spans="1:9" x14ac:dyDescent="0.3">
      <c r="B14" s="8"/>
      <c r="C14" s="9"/>
      <c r="D14" s="10"/>
      <c r="E14" s="100">
        <f>SUM(E17:E380)</f>
        <v>0</v>
      </c>
      <c r="F14" s="11">
        <f>SUM(F15:F211)*(100%-G11)</f>
        <v>0</v>
      </c>
      <c r="G14" s="12"/>
      <c r="H14" s="12"/>
      <c r="I14" s="12"/>
    </row>
    <row r="15" spans="1:9" ht="25.8" x14ac:dyDescent="0.5">
      <c r="A15" s="103"/>
      <c r="B15" s="54" t="s">
        <v>4020</v>
      </c>
      <c r="C15" s="15"/>
      <c r="D15" s="15"/>
      <c r="E15" s="15"/>
      <c r="F15" s="15"/>
      <c r="G15" s="15"/>
      <c r="H15" s="15"/>
      <c r="I15" s="15"/>
    </row>
    <row r="16" spans="1:9" x14ac:dyDescent="0.3">
      <c r="A16" s="101"/>
      <c r="B16" s="55" t="s">
        <v>4021</v>
      </c>
      <c r="C16" s="53"/>
      <c r="D16" s="53"/>
      <c r="E16" s="53"/>
      <c r="F16" s="53"/>
      <c r="G16" s="53"/>
      <c r="H16" s="53"/>
      <c r="I16" s="53"/>
    </row>
    <row r="17" spans="1:9" s="45" customFormat="1" x14ac:dyDescent="0.3">
      <c r="A17" s="76">
        <v>394952</v>
      </c>
      <c r="B17" s="71" t="s">
        <v>4022</v>
      </c>
      <c r="C17" s="70"/>
      <c r="D17" s="73">
        <v>270</v>
      </c>
      <c r="E17" s="72">
        <v>0</v>
      </c>
      <c r="F17" s="74">
        <f t="shared" ref="F17:F80" si="0">E17*D17</f>
        <v>0</v>
      </c>
      <c r="G17" s="75">
        <f t="shared" ref="G17" si="1">D17-D17*5%</f>
        <v>256.5</v>
      </c>
      <c r="H17" s="75">
        <f t="shared" ref="H17" si="2">D17-D17*7%</f>
        <v>251.1</v>
      </c>
      <c r="I17" s="75">
        <f t="shared" ref="I17" si="3">D17-D17*10%</f>
        <v>243</v>
      </c>
    </row>
    <row r="18" spans="1:9" s="45" customFormat="1" x14ac:dyDescent="0.3">
      <c r="A18" s="77" t="s">
        <v>4023</v>
      </c>
      <c r="B18" s="46" t="s">
        <v>4024</v>
      </c>
      <c r="C18" s="46"/>
      <c r="D18" s="44">
        <v>270</v>
      </c>
      <c r="E18" s="46">
        <v>0</v>
      </c>
      <c r="F18" s="47">
        <f t="shared" si="0"/>
        <v>0</v>
      </c>
      <c r="G18" s="44">
        <f t="shared" ref="G18:G23" si="4">D18-D18*5%</f>
        <v>256.5</v>
      </c>
      <c r="H18" s="44">
        <f t="shared" ref="H18:H23" si="5">D18-D18*7%</f>
        <v>251.1</v>
      </c>
      <c r="I18" s="44">
        <f t="shared" ref="I18:I23" si="6">D18-D18*10%</f>
        <v>243</v>
      </c>
    </row>
    <row r="19" spans="1:9" s="45" customFormat="1" x14ac:dyDescent="0.3">
      <c r="A19" s="76" t="s">
        <v>4025</v>
      </c>
      <c r="B19" s="71" t="s">
        <v>4026</v>
      </c>
      <c r="C19" s="70"/>
      <c r="D19" s="73">
        <v>270</v>
      </c>
      <c r="E19" s="72">
        <v>0</v>
      </c>
      <c r="F19" s="74">
        <f t="shared" si="0"/>
        <v>0</v>
      </c>
      <c r="G19" s="75">
        <f t="shared" si="4"/>
        <v>256.5</v>
      </c>
      <c r="H19" s="75">
        <f t="shared" si="5"/>
        <v>251.1</v>
      </c>
      <c r="I19" s="75">
        <f t="shared" si="6"/>
        <v>243</v>
      </c>
    </row>
    <row r="20" spans="1:9" s="45" customFormat="1" x14ac:dyDescent="0.3">
      <c r="A20" s="77" t="s">
        <v>4027</v>
      </c>
      <c r="B20" s="46" t="s">
        <v>4028</v>
      </c>
      <c r="C20" s="46"/>
      <c r="D20" s="44">
        <v>270</v>
      </c>
      <c r="E20" s="46">
        <v>0</v>
      </c>
      <c r="F20" s="47">
        <f t="shared" si="0"/>
        <v>0</v>
      </c>
      <c r="G20" s="44">
        <f t="shared" si="4"/>
        <v>256.5</v>
      </c>
      <c r="H20" s="44">
        <f t="shared" si="5"/>
        <v>251.1</v>
      </c>
      <c r="I20" s="44">
        <f t="shared" si="6"/>
        <v>243</v>
      </c>
    </row>
    <row r="21" spans="1:9" s="45" customFormat="1" x14ac:dyDescent="0.3">
      <c r="A21" s="76">
        <v>394990</v>
      </c>
      <c r="B21" s="71" t="s">
        <v>4029</v>
      </c>
      <c r="C21" s="70"/>
      <c r="D21" s="73">
        <v>270</v>
      </c>
      <c r="E21" s="72">
        <v>0</v>
      </c>
      <c r="F21" s="74">
        <f t="shared" si="0"/>
        <v>0</v>
      </c>
      <c r="G21" s="75">
        <f t="shared" si="4"/>
        <v>256.5</v>
      </c>
      <c r="H21" s="75">
        <f t="shared" si="5"/>
        <v>251.1</v>
      </c>
      <c r="I21" s="75">
        <f t="shared" si="6"/>
        <v>243</v>
      </c>
    </row>
    <row r="22" spans="1:9" s="45" customFormat="1" x14ac:dyDescent="0.3">
      <c r="A22" s="77">
        <v>395003</v>
      </c>
      <c r="B22" s="46" t="s">
        <v>4030</v>
      </c>
      <c r="C22" s="46"/>
      <c r="D22" s="44">
        <v>270</v>
      </c>
      <c r="E22" s="46">
        <v>0</v>
      </c>
      <c r="F22" s="47">
        <f t="shared" si="0"/>
        <v>0</v>
      </c>
      <c r="G22" s="44">
        <f t="shared" si="4"/>
        <v>256.5</v>
      </c>
      <c r="H22" s="44">
        <f t="shared" si="5"/>
        <v>251.1</v>
      </c>
      <c r="I22" s="44">
        <f t="shared" si="6"/>
        <v>243</v>
      </c>
    </row>
    <row r="23" spans="1:9" s="45" customFormat="1" x14ac:dyDescent="0.3">
      <c r="A23" s="76">
        <v>395706</v>
      </c>
      <c r="B23" s="71" t="s">
        <v>4031</v>
      </c>
      <c r="C23" s="70"/>
      <c r="D23" s="73">
        <v>1050</v>
      </c>
      <c r="E23" s="72">
        <v>0</v>
      </c>
      <c r="F23" s="74">
        <f t="shared" si="0"/>
        <v>0</v>
      </c>
      <c r="G23" s="75">
        <f t="shared" si="4"/>
        <v>997.5</v>
      </c>
      <c r="H23" s="75">
        <f t="shared" si="5"/>
        <v>976.5</v>
      </c>
      <c r="I23" s="75">
        <f t="shared" si="6"/>
        <v>945</v>
      </c>
    </row>
    <row r="24" spans="1:9" x14ac:dyDescent="0.3">
      <c r="A24" s="101"/>
      <c r="B24" s="55" t="s">
        <v>4032</v>
      </c>
      <c r="C24" s="53"/>
      <c r="D24" s="53"/>
      <c r="E24" s="53"/>
      <c r="F24" s="53"/>
      <c r="G24" s="53"/>
      <c r="H24" s="53"/>
      <c r="I24" s="53"/>
    </row>
    <row r="25" spans="1:9" s="45" customFormat="1" x14ac:dyDescent="0.3">
      <c r="A25" s="76">
        <v>395010</v>
      </c>
      <c r="B25" s="71" t="s">
        <v>4033</v>
      </c>
      <c r="C25" s="70"/>
      <c r="D25" s="73">
        <v>90</v>
      </c>
      <c r="E25" s="72">
        <v>0</v>
      </c>
      <c r="F25" s="74">
        <f t="shared" si="0"/>
        <v>0</v>
      </c>
      <c r="G25" s="75">
        <f t="shared" ref="G25:G26" si="7">D25-D25*5%</f>
        <v>85.5</v>
      </c>
      <c r="H25" s="75">
        <f t="shared" ref="H25:H26" si="8">D25-D25*7%</f>
        <v>83.7</v>
      </c>
      <c r="I25" s="75">
        <f t="shared" ref="I25:I26" si="9">D25-D25*10%</f>
        <v>81</v>
      </c>
    </row>
    <row r="26" spans="1:9" s="45" customFormat="1" x14ac:dyDescent="0.3">
      <c r="A26" s="77">
        <v>395027</v>
      </c>
      <c r="B26" s="46" t="s">
        <v>4034</v>
      </c>
      <c r="C26" s="46"/>
      <c r="D26" s="44">
        <v>220</v>
      </c>
      <c r="E26" s="46">
        <v>0</v>
      </c>
      <c r="F26" s="47">
        <f t="shared" si="0"/>
        <v>0</v>
      </c>
      <c r="G26" s="44">
        <f t="shared" si="7"/>
        <v>209</v>
      </c>
      <c r="H26" s="44">
        <f t="shared" si="8"/>
        <v>204.6</v>
      </c>
      <c r="I26" s="44">
        <f t="shared" si="9"/>
        <v>198</v>
      </c>
    </row>
    <row r="27" spans="1:9" x14ac:dyDescent="0.3">
      <c r="A27" s="101"/>
      <c r="B27" s="55" t="s">
        <v>4035</v>
      </c>
      <c r="C27" s="53"/>
      <c r="D27" s="53"/>
      <c r="E27" s="53"/>
      <c r="F27" s="53"/>
      <c r="G27" s="53"/>
      <c r="H27" s="53"/>
      <c r="I27" s="53"/>
    </row>
    <row r="28" spans="1:9" s="45" customFormat="1" x14ac:dyDescent="0.3">
      <c r="A28" s="77">
        <v>771263</v>
      </c>
      <c r="B28" s="46" t="s">
        <v>4036</v>
      </c>
      <c r="C28" s="46"/>
      <c r="D28" s="44">
        <v>460</v>
      </c>
      <c r="E28" s="46">
        <v>0</v>
      </c>
      <c r="F28" s="47">
        <f t="shared" si="0"/>
        <v>0</v>
      </c>
      <c r="G28" s="44">
        <f t="shared" ref="G28" si="10">D28-D28*5%</f>
        <v>437</v>
      </c>
      <c r="H28" s="44">
        <f t="shared" ref="H28" si="11">D28-D28*7%</f>
        <v>427.8</v>
      </c>
      <c r="I28" s="44">
        <f t="shared" ref="I28" si="12">D28-D28*10%</f>
        <v>414</v>
      </c>
    </row>
    <row r="29" spans="1:9" x14ac:dyDescent="0.3">
      <c r="A29" s="101"/>
      <c r="B29" s="55" t="s">
        <v>4037</v>
      </c>
      <c r="C29" s="53"/>
      <c r="D29" s="53"/>
      <c r="E29" s="53"/>
      <c r="F29" s="53"/>
      <c r="G29" s="53"/>
      <c r="H29" s="53"/>
      <c r="I29" s="53"/>
    </row>
    <row r="30" spans="1:9" s="45" customFormat="1" x14ac:dyDescent="0.3">
      <c r="A30" s="77">
        <v>394938</v>
      </c>
      <c r="B30" s="46" t="s">
        <v>4038</v>
      </c>
      <c r="C30" s="46"/>
      <c r="D30" s="44">
        <v>490</v>
      </c>
      <c r="E30" s="46">
        <v>0</v>
      </c>
      <c r="F30" s="47">
        <f t="shared" si="0"/>
        <v>0</v>
      </c>
      <c r="G30" s="44">
        <f t="shared" ref="G30:G43" si="13">D30-D30*5%</f>
        <v>465.5</v>
      </c>
      <c r="H30" s="44">
        <f t="shared" ref="H30:H43" si="14">D30-D30*7%</f>
        <v>455.7</v>
      </c>
      <c r="I30" s="44">
        <f t="shared" ref="I30:I43" si="15">D30-D30*10%</f>
        <v>441</v>
      </c>
    </row>
    <row r="31" spans="1:9" s="45" customFormat="1" x14ac:dyDescent="0.3">
      <c r="A31" s="76">
        <v>394921</v>
      </c>
      <c r="B31" s="71" t="s">
        <v>4039</v>
      </c>
      <c r="C31" s="70"/>
      <c r="D31" s="73">
        <v>490</v>
      </c>
      <c r="E31" s="72">
        <v>0</v>
      </c>
      <c r="F31" s="74">
        <f t="shared" si="0"/>
        <v>0</v>
      </c>
      <c r="G31" s="75">
        <f t="shared" si="13"/>
        <v>465.5</v>
      </c>
      <c r="H31" s="75">
        <f t="shared" si="14"/>
        <v>455.7</v>
      </c>
      <c r="I31" s="75">
        <f t="shared" si="15"/>
        <v>441</v>
      </c>
    </row>
    <row r="32" spans="1:9" s="45" customFormat="1" x14ac:dyDescent="0.3">
      <c r="A32" s="77">
        <v>394891</v>
      </c>
      <c r="B32" s="46" t="s">
        <v>4040</v>
      </c>
      <c r="C32" s="46"/>
      <c r="D32" s="44">
        <v>220</v>
      </c>
      <c r="E32" s="46">
        <v>0</v>
      </c>
      <c r="F32" s="47">
        <f t="shared" si="0"/>
        <v>0</v>
      </c>
      <c r="G32" s="44">
        <f t="shared" si="13"/>
        <v>209</v>
      </c>
      <c r="H32" s="44">
        <f t="shared" si="14"/>
        <v>204.6</v>
      </c>
      <c r="I32" s="44">
        <f t="shared" si="15"/>
        <v>198</v>
      </c>
    </row>
    <row r="33" spans="1:9" s="45" customFormat="1" x14ac:dyDescent="0.3">
      <c r="A33" s="76">
        <v>394860</v>
      </c>
      <c r="B33" s="71" t="s">
        <v>4041</v>
      </c>
      <c r="C33" s="70"/>
      <c r="D33" s="73">
        <v>220</v>
      </c>
      <c r="E33" s="72">
        <v>0</v>
      </c>
      <c r="F33" s="74">
        <f t="shared" si="0"/>
        <v>0</v>
      </c>
      <c r="G33" s="75">
        <f t="shared" si="13"/>
        <v>209</v>
      </c>
      <c r="H33" s="75">
        <f t="shared" si="14"/>
        <v>204.6</v>
      </c>
      <c r="I33" s="75">
        <f t="shared" si="15"/>
        <v>198</v>
      </c>
    </row>
    <row r="34" spans="1:9" s="45" customFormat="1" x14ac:dyDescent="0.3">
      <c r="A34" s="77">
        <v>394884</v>
      </c>
      <c r="B34" s="46" t="s">
        <v>4042</v>
      </c>
      <c r="C34" s="46"/>
      <c r="D34" s="44">
        <v>220</v>
      </c>
      <c r="E34" s="46">
        <v>0</v>
      </c>
      <c r="F34" s="47">
        <f t="shared" si="0"/>
        <v>0</v>
      </c>
      <c r="G34" s="44">
        <f t="shared" si="13"/>
        <v>209</v>
      </c>
      <c r="H34" s="44">
        <f t="shared" si="14"/>
        <v>204.6</v>
      </c>
      <c r="I34" s="44">
        <f t="shared" si="15"/>
        <v>198</v>
      </c>
    </row>
    <row r="35" spans="1:9" s="45" customFormat="1" x14ac:dyDescent="0.3">
      <c r="A35" s="76">
        <v>394877</v>
      </c>
      <c r="B35" s="71" t="s">
        <v>4043</v>
      </c>
      <c r="C35" s="70"/>
      <c r="D35" s="73">
        <v>220</v>
      </c>
      <c r="E35" s="72">
        <v>0</v>
      </c>
      <c r="F35" s="74">
        <f t="shared" si="0"/>
        <v>0</v>
      </c>
      <c r="G35" s="75">
        <f t="shared" si="13"/>
        <v>209</v>
      </c>
      <c r="H35" s="75">
        <f t="shared" si="14"/>
        <v>204.6</v>
      </c>
      <c r="I35" s="75">
        <f t="shared" si="15"/>
        <v>198</v>
      </c>
    </row>
    <row r="36" spans="1:9" s="45" customFormat="1" x14ac:dyDescent="0.3">
      <c r="A36" s="77">
        <v>393047</v>
      </c>
      <c r="B36" s="46" t="s">
        <v>4044</v>
      </c>
      <c r="C36" s="46"/>
      <c r="D36" s="44">
        <v>480</v>
      </c>
      <c r="E36" s="46">
        <v>0</v>
      </c>
      <c r="F36" s="47">
        <f t="shared" si="0"/>
        <v>0</v>
      </c>
      <c r="G36" s="44">
        <f t="shared" si="13"/>
        <v>456</v>
      </c>
      <c r="H36" s="44">
        <f t="shared" si="14"/>
        <v>446.4</v>
      </c>
      <c r="I36" s="44">
        <f t="shared" si="15"/>
        <v>432</v>
      </c>
    </row>
    <row r="37" spans="1:9" s="45" customFormat="1" x14ac:dyDescent="0.3">
      <c r="A37" s="76">
        <v>393054</v>
      </c>
      <c r="B37" s="71" t="s">
        <v>4045</v>
      </c>
      <c r="C37" s="70"/>
      <c r="D37" s="73">
        <v>940</v>
      </c>
      <c r="E37" s="72">
        <v>0</v>
      </c>
      <c r="F37" s="74">
        <f t="shared" si="0"/>
        <v>0</v>
      </c>
      <c r="G37" s="75">
        <f t="shared" si="13"/>
        <v>893</v>
      </c>
      <c r="H37" s="75">
        <f t="shared" si="14"/>
        <v>874.2</v>
      </c>
      <c r="I37" s="75">
        <f t="shared" si="15"/>
        <v>846</v>
      </c>
    </row>
    <row r="38" spans="1:9" s="45" customFormat="1" x14ac:dyDescent="0.3">
      <c r="A38" s="77">
        <v>393085</v>
      </c>
      <c r="B38" s="46" t="s">
        <v>4046</v>
      </c>
      <c r="C38" s="46"/>
      <c r="D38" s="44">
        <v>480</v>
      </c>
      <c r="E38" s="46">
        <v>0</v>
      </c>
      <c r="F38" s="47">
        <f t="shared" si="0"/>
        <v>0</v>
      </c>
      <c r="G38" s="44">
        <f t="shared" si="13"/>
        <v>456</v>
      </c>
      <c r="H38" s="44">
        <f t="shared" si="14"/>
        <v>446.4</v>
      </c>
      <c r="I38" s="44">
        <f t="shared" si="15"/>
        <v>432</v>
      </c>
    </row>
    <row r="39" spans="1:9" s="45" customFormat="1" x14ac:dyDescent="0.3">
      <c r="A39" s="76">
        <v>393092</v>
      </c>
      <c r="B39" s="71" t="s">
        <v>4047</v>
      </c>
      <c r="C39" s="70"/>
      <c r="D39" s="73">
        <v>940</v>
      </c>
      <c r="E39" s="72">
        <v>0</v>
      </c>
      <c r="F39" s="74">
        <f t="shared" si="0"/>
        <v>0</v>
      </c>
      <c r="G39" s="75">
        <f t="shared" si="13"/>
        <v>893</v>
      </c>
      <c r="H39" s="75">
        <f t="shared" si="14"/>
        <v>874.2</v>
      </c>
      <c r="I39" s="75">
        <f t="shared" si="15"/>
        <v>846</v>
      </c>
    </row>
    <row r="40" spans="1:9" s="45" customFormat="1" x14ac:dyDescent="0.3">
      <c r="A40" s="77">
        <v>393061</v>
      </c>
      <c r="B40" s="46" t="s">
        <v>4048</v>
      </c>
      <c r="C40" s="46"/>
      <c r="D40" s="44">
        <v>480</v>
      </c>
      <c r="E40" s="46">
        <v>0</v>
      </c>
      <c r="F40" s="47">
        <f t="shared" si="0"/>
        <v>0</v>
      </c>
      <c r="G40" s="44">
        <f t="shared" si="13"/>
        <v>456</v>
      </c>
      <c r="H40" s="44">
        <f t="shared" si="14"/>
        <v>446.4</v>
      </c>
      <c r="I40" s="44">
        <f t="shared" si="15"/>
        <v>432</v>
      </c>
    </row>
    <row r="41" spans="1:9" s="45" customFormat="1" x14ac:dyDescent="0.3">
      <c r="A41" s="76">
        <v>393078</v>
      </c>
      <c r="B41" s="71" t="s">
        <v>4049</v>
      </c>
      <c r="C41" s="70"/>
      <c r="D41" s="73">
        <v>940</v>
      </c>
      <c r="E41" s="72">
        <v>0</v>
      </c>
      <c r="F41" s="74">
        <f t="shared" si="0"/>
        <v>0</v>
      </c>
      <c r="G41" s="75">
        <f t="shared" si="13"/>
        <v>893</v>
      </c>
      <c r="H41" s="75">
        <f t="shared" si="14"/>
        <v>874.2</v>
      </c>
      <c r="I41" s="75">
        <f t="shared" si="15"/>
        <v>846</v>
      </c>
    </row>
    <row r="42" spans="1:9" s="45" customFormat="1" x14ac:dyDescent="0.3">
      <c r="A42" s="77">
        <v>393108</v>
      </c>
      <c r="B42" s="46" t="s">
        <v>4050</v>
      </c>
      <c r="C42" s="46"/>
      <c r="D42" s="44">
        <v>480</v>
      </c>
      <c r="E42" s="46">
        <v>0</v>
      </c>
      <c r="F42" s="47">
        <f t="shared" si="0"/>
        <v>0</v>
      </c>
      <c r="G42" s="44">
        <f t="shared" si="13"/>
        <v>456</v>
      </c>
      <c r="H42" s="44">
        <f t="shared" si="14"/>
        <v>446.4</v>
      </c>
      <c r="I42" s="44">
        <f t="shared" si="15"/>
        <v>432</v>
      </c>
    </row>
    <row r="43" spans="1:9" s="45" customFormat="1" x14ac:dyDescent="0.3">
      <c r="A43" s="76">
        <v>393115</v>
      </c>
      <c r="B43" s="71" t="s">
        <v>4051</v>
      </c>
      <c r="C43" s="70"/>
      <c r="D43" s="73">
        <v>940</v>
      </c>
      <c r="E43" s="72">
        <v>0</v>
      </c>
      <c r="F43" s="74">
        <f t="shared" si="0"/>
        <v>0</v>
      </c>
      <c r="G43" s="75">
        <f t="shared" si="13"/>
        <v>893</v>
      </c>
      <c r="H43" s="75">
        <f t="shared" si="14"/>
        <v>874.2</v>
      </c>
      <c r="I43" s="75">
        <f t="shared" si="15"/>
        <v>846</v>
      </c>
    </row>
    <row r="44" spans="1:9" x14ac:dyDescent="0.3">
      <c r="A44" s="101"/>
      <c r="B44" s="55" t="s">
        <v>4052</v>
      </c>
      <c r="C44" s="53"/>
      <c r="D44" s="53"/>
      <c r="E44" s="53"/>
      <c r="F44" s="53"/>
      <c r="G44" s="53"/>
      <c r="H44" s="53"/>
      <c r="I44" s="53"/>
    </row>
    <row r="45" spans="1:9" s="45" customFormat="1" x14ac:dyDescent="0.3">
      <c r="A45" s="76" t="s">
        <v>4053</v>
      </c>
      <c r="B45" s="71" t="s">
        <v>4054</v>
      </c>
      <c r="C45" s="70"/>
      <c r="D45" s="73">
        <v>530</v>
      </c>
      <c r="E45" s="72">
        <v>0</v>
      </c>
      <c r="F45" s="74">
        <f t="shared" si="0"/>
        <v>0</v>
      </c>
      <c r="G45" s="75">
        <f t="shared" ref="G45:G51" si="16">D45-D45*5%</f>
        <v>503.5</v>
      </c>
      <c r="H45" s="75">
        <f t="shared" ref="H45:H51" si="17">D45-D45*7%</f>
        <v>492.9</v>
      </c>
      <c r="I45" s="75">
        <f t="shared" ref="I45:I51" si="18">D45-D45*10%</f>
        <v>477</v>
      </c>
    </row>
    <row r="46" spans="1:9" s="45" customFormat="1" x14ac:dyDescent="0.3">
      <c r="A46" s="77">
        <v>393009</v>
      </c>
      <c r="B46" s="46" t="s">
        <v>4055</v>
      </c>
      <c r="C46" s="46"/>
      <c r="D46" s="44">
        <v>180</v>
      </c>
      <c r="E46" s="46">
        <v>0</v>
      </c>
      <c r="F46" s="47">
        <f t="shared" si="0"/>
        <v>0</v>
      </c>
      <c r="G46" s="44">
        <f t="shared" si="16"/>
        <v>171</v>
      </c>
      <c r="H46" s="44">
        <f t="shared" si="17"/>
        <v>167.4</v>
      </c>
      <c r="I46" s="44">
        <f t="shared" si="18"/>
        <v>162</v>
      </c>
    </row>
    <row r="47" spans="1:9" s="45" customFormat="1" x14ac:dyDescent="0.3">
      <c r="A47" s="76">
        <v>393122</v>
      </c>
      <c r="B47" s="71" t="s">
        <v>4056</v>
      </c>
      <c r="C47" s="70"/>
      <c r="D47" s="73">
        <v>400</v>
      </c>
      <c r="E47" s="72">
        <v>0</v>
      </c>
      <c r="F47" s="74">
        <f t="shared" si="0"/>
        <v>0</v>
      </c>
      <c r="G47" s="75">
        <f t="shared" si="16"/>
        <v>380</v>
      </c>
      <c r="H47" s="75">
        <f t="shared" si="17"/>
        <v>372</v>
      </c>
      <c r="I47" s="75">
        <f t="shared" si="18"/>
        <v>360</v>
      </c>
    </row>
    <row r="48" spans="1:9" s="45" customFormat="1" x14ac:dyDescent="0.3">
      <c r="A48" s="77">
        <v>393276</v>
      </c>
      <c r="B48" s="46" t="s">
        <v>4057</v>
      </c>
      <c r="C48" s="46"/>
      <c r="D48" s="44">
        <v>660</v>
      </c>
      <c r="E48" s="46">
        <v>0</v>
      </c>
      <c r="F48" s="47">
        <f t="shared" si="0"/>
        <v>0</v>
      </c>
      <c r="G48" s="44">
        <f t="shared" si="16"/>
        <v>627</v>
      </c>
      <c r="H48" s="44">
        <f t="shared" si="17"/>
        <v>613.79999999999995</v>
      </c>
      <c r="I48" s="44">
        <f t="shared" si="18"/>
        <v>594</v>
      </c>
    </row>
    <row r="49" spans="1:9" s="45" customFormat="1" x14ac:dyDescent="0.3">
      <c r="A49" s="76">
        <v>393016</v>
      </c>
      <c r="B49" s="71" t="s">
        <v>4058</v>
      </c>
      <c r="C49" s="70"/>
      <c r="D49" s="73">
        <v>240</v>
      </c>
      <c r="E49" s="72">
        <v>0</v>
      </c>
      <c r="F49" s="74">
        <f t="shared" si="0"/>
        <v>0</v>
      </c>
      <c r="G49" s="75">
        <f t="shared" si="16"/>
        <v>228</v>
      </c>
      <c r="H49" s="75">
        <f t="shared" si="17"/>
        <v>223.2</v>
      </c>
      <c r="I49" s="75">
        <f t="shared" si="18"/>
        <v>216</v>
      </c>
    </row>
    <row r="50" spans="1:9" s="45" customFormat="1" x14ac:dyDescent="0.3">
      <c r="A50" s="77">
        <v>393146</v>
      </c>
      <c r="B50" s="46" t="s">
        <v>4059</v>
      </c>
      <c r="C50" s="46"/>
      <c r="D50" s="44">
        <v>420</v>
      </c>
      <c r="E50" s="46">
        <v>0</v>
      </c>
      <c r="F50" s="47">
        <f t="shared" si="0"/>
        <v>0</v>
      </c>
      <c r="G50" s="44">
        <f t="shared" si="16"/>
        <v>399</v>
      </c>
      <c r="H50" s="44">
        <f t="shared" si="17"/>
        <v>390.6</v>
      </c>
      <c r="I50" s="44">
        <f t="shared" si="18"/>
        <v>378</v>
      </c>
    </row>
    <row r="51" spans="1:9" s="45" customFormat="1" x14ac:dyDescent="0.3">
      <c r="A51" s="76">
        <v>393320</v>
      </c>
      <c r="B51" s="71" t="s">
        <v>4060</v>
      </c>
      <c r="C51" s="70"/>
      <c r="D51" s="73">
        <v>380</v>
      </c>
      <c r="E51" s="72">
        <v>0</v>
      </c>
      <c r="F51" s="74">
        <f t="shared" si="0"/>
        <v>0</v>
      </c>
      <c r="G51" s="75">
        <f t="shared" si="16"/>
        <v>361</v>
      </c>
      <c r="H51" s="75">
        <f t="shared" si="17"/>
        <v>353.4</v>
      </c>
      <c r="I51" s="75">
        <f t="shared" si="18"/>
        <v>342</v>
      </c>
    </row>
    <row r="52" spans="1:9" x14ac:dyDescent="0.3">
      <c r="A52" s="101"/>
      <c r="B52" s="55" t="s">
        <v>4061</v>
      </c>
      <c r="C52" s="53"/>
      <c r="D52" s="53"/>
      <c r="E52" s="53"/>
      <c r="F52" s="53"/>
      <c r="G52" s="53"/>
      <c r="H52" s="53"/>
      <c r="I52" s="53"/>
    </row>
    <row r="53" spans="1:9" s="45" customFormat="1" x14ac:dyDescent="0.3">
      <c r="A53" s="76">
        <v>393153</v>
      </c>
      <c r="B53" s="71" t="s">
        <v>4062</v>
      </c>
      <c r="C53" s="70"/>
      <c r="D53" s="73">
        <v>290</v>
      </c>
      <c r="E53" s="72">
        <v>0</v>
      </c>
      <c r="F53" s="74">
        <f t="shared" si="0"/>
        <v>0</v>
      </c>
      <c r="G53" s="75">
        <f t="shared" ref="G53:G56" si="19">D53-D53*5%</f>
        <v>275.5</v>
      </c>
      <c r="H53" s="75">
        <f t="shared" ref="H53:H56" si="20">D53-D53*7%</f>
        <v>269.7</v>
      </c>
      <c r="I53" s="75">
        <f t="shared" ref="I53:I56" si="21">D53-D53*10%</f>
        <v>261</v>
      </c>
    </row>
    <row r="54" spans="1:9" s="45" customFormat="1" x14ac:dyDescent="0.3">
      <c r="A54" s="77">
        <v>393023</v>
      </c>
      <c r="B54" s="46" t="s">
        <v>4063</v>
      </c>
      <c r="C54" s="46"/>
      <c r="D54" s="44">
        <v>320</v>
      </c>
      <c r="E54" s="46">
        <v>0</v>
      </c>
      <c r="F54" s="47">
        <f t="shared" si="0"/>
        <v>0</v>
      </c>
      <c r="G54" s="44">
        <f t="shared" si="19"/>
        <v>304</v>
      </c>
      <c r="H54" s="44">
        <f t="shared" si="20"/>
        <v>297.60000000000002</v>
      </c>
      <c r="I54" s="44">
        <f t="shared" si="21"/>
        <v>288</v>
      </c>
    </row>
    <row r="55" spans="1:9" s="45" customFormat="1" x14ac:dyDescent="0.3">
      <c r="A55" s="76">
        <v>392996</v>
      </c>
      <c r="B55" s="71" t="s">
        <v>4064</v>
      </c>
      <c r="C55" s="70"/>
      <c r="D55" s="73">
        <v>300</v>
      </c>
      <c r="E55" s="72">
        <v>0</v>
      </c>
      <c r="F55" s="74">
        <f t="shared" si="0"/>
        <v>0</v>
      </c>
      <c r="G55" s="75">
        <f t="shared" si="19"/>
        <v>285</v>
      </c>
      <c r="H55" s="75">
        <f t="shared" si="20"/>
        <v>279</v>
      </c>
      <c r="I55" s="75">
        <f t="shared" si="21"/>
        <v>270</v>
      </c>
    </row>
    <row r="56" spans="1:9" s="45" customFormat="1" x14ac:dyDescent="0.3">
      <c r="A56" s="77">
        <v>392989</v>
      </c>
      <c r="B56" s="46" t="s">
        <v>4065</v>
      </c>
      <c r="C56" s="46"/>
      <c r="D56" s="44">
        <v>300</v>
      </c>
      <c r="E56" s="46">
        <v>0</v>
      </c>
      <c r="F56" s="47">
        <f t="shared" si="0"/>
        <v>0</v>
      </c>
      <c r="G56" s="44">
        <f t="shared" si="19"/>
        <v>285</v>
      </c>
      <c r="H56" s="44">
        <f t="shared" si="20"/>
        <v>279</v>
      </c>
      <c r="I56" s="44">
        <f t="shared" si="21"/>
        <v>270</v>
      </c>
    </row>
    <row r="57" spans="1:9" x14ac:dyDescent="0.3">
      <c r="A57" s="101"/>
      <c r="B57" s="55" t="s">
        <v>4066</v>
      </c>
      <c r="C57" s="53"/>
      <c r="D57" s="53"/>
      <c r="E57" s="53"/>
      <c r="F57" s="53"/>
      <c r="G57" s="53"/>
      <c r="H57" s="53"/>
      <c r="I57" s="53"/>
    </row>
    <row r="58" spans="1:9" s="45" customFormat="1" ht="28.8" x14ac:dyDescent="0.3">
      <c r="A58" s="77" t="s">
        <v>4067</v>
      </c>
      <c r="B58" s="46" t="s">
        <v>4068</v>
      </c>
      <c r="C58" s="46"/>
      <c r="D58" s="44">
        <v>900</v>
      </c>
      <c r="E58" s="46">
        <v>0</v>
      </c>
      <c r="F58" s="47">
        <f t="shared" si="0"/>
        <v>0</v>
      </c>
      <c r="G58" s="44">
        <f t="shared" ref="G58" si="22">D58-D58*5%</f>
        <v>855</v>
      </c>
      <c r="H58" s="44">
        <f t="shared" ref="H58" si="23">D58-D58*7%</f>
        <v>837</v>
      </c>
      <c r="I58" s="44">
        <f t="shared" ref="I58" si="24">D58-D58*10%</f>
        <v>810</v>
      </c>
    </row>
    <row r="59" spans="1:9" x14ac:dyDescent="0.3">
      <c r="A59" s="101"/>
      <c r="B59" s="55" t="s">
        <v>4069</v>
      </c>
      <c r="C59" s="53"/>
      <c r="D59" s="53"/>
      <c r="E59" s="53"/>
      <c r="F59" s="53"/>
      <c r="G59" s="53"/>
      <c r="H59" s="53"/>
      <c r="I59" s="53"/>
    </row>
    <row r="60" spans="1:9" s="45" customFormat="1" x14ac:dyDescent="0.3">
      <c r="A60" s="77">
        <v>393306</v>
      </c>
      <c r="B60" s="46" t="s">
        <v>4070</v>
      </c>
      <c r="C60" s="46"/>
      <c r="D60" s="44">
        <v>30</v>
      </c>
      <c r="E60" s="46">
        <v>0</v>
      </c>
      <c r="F60" s="47">
        <f t="shared" si="0"/>
        <v>0</v>
      </c>
      <c r="G60" s="44">
        <f t="shared" ref="G60:G62" si="25">D60-D60*5%</f>
        <v>28.5</v>
      </c>
      <c r="H60" s="44">
        <f t="shared" ref="H60:H62" si="26">D60-D60*7%</f>
        <v>27.9</v>
      </c>
      <c r="I60" s="44">
        <f t="shared" ref="I60:I62" si="27">D60-D60*10%</f>
        <v>27</v>
      </c>
    </row>
    <row r="61" spans="1:9" s="45" customFormat="1" x14ac:dyDescent="0.3">
      <c r="A61" s="76">
        <v>393283</v>
      </c>
      <c r="B61" s="71" t="s">
        <v>4071</v>
      </c>
      <c r="C61" s="70"/>
      <c r="D61" s="73">
        <v>30</v>
      </c>
      <c r="E61" s="72">
        <v>0</v>
      </c>
      <c r="F61" s="74">
        <f t="shared" si="0"/>
        <v>0</v>
      </c>
      <c r="G61" s="75">
        <f t="shared" si="25"/>
        <v>28.5</v>
      </c>
      <c r="H61" s="75">
        <f t="shared" si="26"/>
        <v>27.9</v>
      </c>
      <c r="I61" s="75">
        <f t="shared" si="27"/>
        <v>27</v>
      </c>
    </row>
    <row r="62" spans="1:9" s="45" customFormat="1" x14ac:dyDescent="0.3">
      <c r="A62" s="77">
        <v>393290</v>
      </c>
      <c r="B62" s="46" t="s">
        <v>4072</v>
      </c>
      <c r="C62" s="46"/>
      <c r="D62" s="44">
        <v>30</v>
      </c>
      <c r="E62" s="46">
        <v>0</v>
      </c>
      <c r="F62" s="47">
        <f t="shared" si="0"/>
        <v>0</v>
      </c>
      <c r="G62" s="44">
        <f t="shared" si="25"/>
        <v>28.5</v>
      </c>
      <c r="H62" s="44">
        <f t="shared" si="26"/>
        <v>27.9</v>
      </c>
      <c r="I62" s="44">
        <f t="shared" si="27"/>
        <v>27</v>
      </c>
    </row>
    <row r="63" spans="1:9" x14ac:dyDescent="0.3">
      <c r="A63" s="101"/>
      <c r="B63" s="55" t="s">
        <v>4073</v>
      </c>
      <c r="C63" s="53"/>
      <c r="D63" s="53"/>
      <c r="E63" s="53"/>
      <c r="F63" s="53"/>
      <c r="G63" s="53"/>
      <c r="H63" s="53"/>
      <c r="I63" s="53"/>
    </row>
    <row r="64" spans="1:9" s="45" customFormat="1" x14ac:dyDescent="0.3">
      <c r="A64" s="77">
        <v>771638</v>
      </c>
      <c r="B64" s="46" t="s">
        <v>4074</v>
      </c>
      <c r="C64" s="46"/>
      <c r="D64" s="44">
        <v>90</v>
      </c>
      <c r="E64" s="46">
        <v>0</v>
      </c>
      <c r="F64" s="47">
        <f t="shared" si="0"/>
        <v>0</v>
      </c>
      <c r="G64" s="44">
        <f t="shared" ref="G64:G67" si="28">D64-D64*5%</f>
        <v>85.5</v>
      </c>
      <c r="H64" s="44">
        <f t="shared" ref="H64:H67" si="29">D64-D64*7%</f>
        <v>83.7</v>
      </c>
      <c r="I64" s="44">
        <f t="shared" ref="I64:I67" si="30">D64-D64*10%</f>
        <v>81</v>
      </c>
    </row>
    <row r="65" spans="1:9" s="45" customFormat="1" ht="28.8" x14ac:dyDescent="0.3">
      <c r="A65" s="76">
        <v>771652</v>
      </c>
      <c r="B65" s="71" t="s">
        <v>4075</v>
      </c>
      <c r="C65" s="70"/>
      <c r="D65" s="73">
        <v>100</v>
      </c>
      <c r="E65" s="72">
        <v>0</v>
      </c>
      <c r="F65" s="74">
        <f t="shared" si="0"/>
        <v>0</v>
      </c>
      <c r="G65" s="75">
        <f t="shared" si="28"/>
        <v>95</v>
      </c>
      <c r="H65" s="75">
        <f t="shared" si="29"/>
        <v>93</v>
      </c>
      <c r="I65" s="75">
        <f t="shared" si="30"/>
        <v>90</v>
      </c>
    </row>
    <row r="66" spans="1:9" s="45" customFormat="1" ht="28.8" x14ac:dyDescent="0.3">
      <c r="A66" s="77">
        <v>771997</v>
      </c>
      <c r="B66" s="46" t="s">
        <v>4076</v>
      </c>
      <c r="C66" s="46"/>
      <c r="D66" s="44">
        <v>350</v>
      </c>
      <c r="E66" s="46">
        <v>0</v>
      </c>
      <c r="F66" s="47">
        <f t="shared" si="0"/>
        <v>0</v>
      </c>
      <c r="G66" s="44">
        <f t="shared" si="28"/>
        <v>332.5</v>
      </c>
      <c r="H66" s="44">
        <f t="shared" si="29"/>
        <v>325.5</v>
      </c>
      <c r="I66" s="44">
        <f t="shared" si="30"/>
        <v>315</v>
      </c>
    </row>
    <row r="67" spans="1:9" s="45" customFormat="1" ht="28.8" x14ac:dyDescent="0.3">
      <c r="A67" s="76">
        <v>771645</v>
      </c>
      <c r="B67" s="71" t="s">
        <v>4077</v>
      </c>
      <c r="C67" s="70"/>
      <c r="D67" s="73">
        <v>1560</v>
      </c>
      <c r="E67" s="72">
        <v>0</v>
      </c>
      <c r="F67" s="74">
        <f t="shared" si="0"/>
        <v>0</v>
      </c>
      <c r="G67" s="75">
        <f t="shared" si="28"/>
        <v>1482</v>
      </c>
      <c r="H67" s="75">
        <f t="shared" si="29"/>
        <v>1450.8</v>
      </c>
      <c r="I67" s="75">
        <f t="shared" si="30"/>
        <v>1404</v>
      </c>
    </row>
    <row r="68" spans="1:9" ht="25.8" x14ac:dyDescent="0.5">
      <c r="A68" s="103"/>
      <c r="B68" s="54" t="s">
        <v>4078</v>
      </c>
      <c r="C68" s="15"/>
      <c r="D68" s="15"/>
      <c r="E68" s="15"/>
      <c r="F68" s="15"/>
      <c r="G68" s="15"/>
      <c r="H68" s="15"/>
      <c r="I68" s="15"/>
    </row>
    <row r="69" spans="1:9" x14ac:dyDescent="0.3">
      <c r="A69" s="101"/>
      <c r="B69" s="55" t="s">
        <v>597</v>
      </c>
      <c r="C69" s="53"/>
      <c r="D69" s="53"/>
      <c r="E69" s="53"/>
      <c r="F69" s="53"/>
      <c r="G69" s="53"/>
      <c r="H69" s="53"/>
      <c r="I69" s="53"/>
    </row>
    <row r="70" spans="1:9" x14ac:dyDescent="0.3">
      <c r="A70" s="101"/>
      <c r="B70" s="55" t="s">
        <v>598</v>
      </c>
      <c r="C70" s="53"/>
      <c r="D70" s="53"/>
      <c r="E70" s="53"/>
      <c r="F70" s="53"/>
      <c r="G70" s="53"/>
      <c r="H70" s="53"/>
      <c r="I70" s="53"/>
    </row>
    <row r="71" spans="1:9" s="45" customFormat="1" ht="28.8" x14ac:dyDescent="0.3">
      <c r="A71" s="76" t="s">
        <v>599</v>
      </c>
      <c r="B71" s="71" t="s">
        <v>600</v>
      </c>
      <c r="C71" s="70"/>
      <c r="D71" s="73">
        <v>670</v>
      </c>
      <c r="E71" s="72">
        <v>0</v>
      </c>
      <c r="F71" s="74">
        <f t="shared" si="0"/>
        <v>0</v>
      </c>
      <c r="G71" s="75">
        <f t="shared" ref="G71:G73" si="31">D71-D71*5%</f>
        <v>636.5</v>
      </c>
      <c r="H71" s="75">
        <f t="shared" ref="H71:H73" si="32">D71-D71*7%</f>
        <v>623.1</v>
      </c>
      <c r="I71" s="75">
        <f t="shared" ref="I71:I73" si="33">D71-D71*10%</f>
        <v>603</v>
      </c>
    </row>
    <row r="72" spans="1:9" s="45" customFormat="1" ht="28.8" x14ac:dyDescent="0.3">
      <c r="A72" s="77" t="s">
        <v>601</v>
      </c>
      <c r="B72" s="46" t="s">
        <v>602</v>
      </c>
      <c r="C72" s="46"/>
      <c r="D72" s="44">
        <v>710</v>
      </c>
      <c r="E72" s="46">
        <v>0</v>
      </c>
      <c r="F72" s="47">
        <f t="shared" si="0"/>
        <v>0</v>
      </c>
      <c r="G72" s="44">
        <f t="shared" si="31"/>
        <v>674.5</v>
      </c>
      <c r="H72" s="44">
        <f t="shared" si="32"/>
        <v>660.3</v>
      </c>
      <c r="I72" s="44">
        <f t="shared" si="33"/>
        <v>639</v>
      </c>
    </row>
    <row r="73" spans="1:9" s="45" customFormat="1" ht="28.8" x14ac:dyDescent="0.3">
      <c r="A73" s="76" t="s">
        <v>603</v>
      </c>
      <c r="B73" s="71" t="s">
        <v>604</v>
      </c>
      <c r="C73" s="70"/>
      <c r="D73" s="73">
        <v>640</v>
      </c>
      <c r="E73" s="72">
        <v>0</v>
      </c>
      <c r="F73" s="74">
        <f t="shared" si="0"/>
        <v>0</v>
      </c>
      <c r="G73" s="75">
        <f t="shared" si="31"/>
        <v>608</v>
      </c>
      <c r="H73" s="75">
        <f t="shared" si="32"/>
        <v>595.20000000000005</v>
      </c>
      <c r="I73" s="75">
        <f t="shared" si="33"/>
        <v>576</v>
      </c>
    </row>
    <row r="74" spans="1:9" x14ac:dyDescent="0.3">
      <c r="A74" s="101"/>
      <c r="B74" s="55" t="s">
        <v>605</v>
      </c>
      <c r="C74" s="53"/>
      <c r="D74" s="53"/>
      <c r="E74" s="53"/>
      <c r="F74" s="53"/>
      <c r="G74" s="53"/>
      <c r="H74" s="53"/>
      <c r="I74" s="53"/>
    </row>
    <row r="75" spans="1:9" s="45" customFormat="1" ht="28.8" x14ac:dyDescent="0.3">
      <c r="A75" s="76" t="s">
        <v>606</v>
      </c>
      <c r="B75" s="71" t="s">
        <v>607</v>
      </c>
      <c r="C75" s="70"/>
      <c r="D75" s="73">
        <v>670</v>
      </c>
      <c r="E75" s="72">
        <v>0</v>
      </c>
      <c r="F75" s="74">
        <f t="shared" si="0"/>
        <v>0</v>
      </c>
      <c r="G75" s="75">
        <f t="shared" ref="G75:G76" si="34">D75-D75*5%</f>
        <v>636.5</v>
      </c>
      <c r="H75" s="75">
        <f t="shared" ref="H75:H76" si="35">D75-D75*7%</f>
        <v>623.1</v>
      </c>
      <c r="I75" s="75">
        <f t="shared" ref="I75:I76" si="36">D75-D75*10%</f>
        <v>603</v>
      </c>
    </row>
    <row r="76" spans="1:9" s="45" customFormat="1" ht="28.8" x14ac:dyDescent="0.3">
      <c r="A76" s="77" t="s">
        <v>608</v>
      </c>
      <c r="B76" s="46" t="s">
        <v>609</v>
      </c>
      <c r="C76" s="46"/>
      <c r="D76" s="44">
        <v>640</v>
      </c>
      <c r="E76" s="46">
        <v>0</v>
      </c>
      <c r="F76" s="47">
        <f t="shared" si="0"/>
        <v>0</v>
      </c>
      <c r="G76" s="44">
        <f t="shared" si="34"/>
        <v>608</v>
      </c>
      <c r="H76" s="44">
        <f t="shared" si="35"/>
        <v>595.20000000000005</v>
      </c>
      <c r="I76" s="44">
        <f t="shared" si="36"/>
        <v>576</v>
      </c>
    </row>
    <row r="77" spans="1:9" x14ac:dyDescent="0.3">
      <c r="A77" s="101"/>
      <c r="B77" s="55" t="s">
        <v>610</v>
      </c>
      <c r="C77" s="53"/>
      <c r="D77" s="53"/>
      <c r="E77" s="53"/>
      <c r="F77" s="53"/>
      <c r="G77" s="53"/>
      <c r="H77" s="53"/>
      <c r="I77" s="53"/>
    </row>
    <row r="78" spans="1:9" s="45" customFormat="1" ht="28.8" x14ac:dyDescent="0.3">
      <c r="A78" s="77" t="s">
        <v>611</v>
      </c>
      <c r="B78" s="46" t="s">
        <v>612</v>
      </c>
      <c r="C78" s="46"/>
      <c r="D78" s="44">
        <v>710</v>
      </c>
      <c r="E78" s="46">
        <v>0</v>
      </c>
      <c r="F78" s="47">
        <f t="shared" si="0"/>
        <v>0</v>
      </c>
      <c r="G78" s="44">
        <f t="shared" ref="G78:G81" si="37">D78-D78*5%</f>
        <v>674.5</v>
      </c>
      <c r="H78" s="44">
        <f t="shared" ref="H78:H81" si="38">D78-D78*7%</f>
        <v>660.3</v>
      </c>
      <c r="I78" s="44">
        <f t="shared" ref="I78:I81" si="39">D78-D78*10%</f>
        <v>639</v>
      </c>
    </row>
    <row r="79" spans="1:9" s="45" customFormat="1" ht="28.8" x14ac:dyDescent="0.3">
      <c r="A79" s="76" t="s">
        <v>613</v>
      </c>
      <c r="B79" s="71" t="s">
        <v>614</v>
      </c>
      <c r="C79" s="70"/>
      <c r="D79" s="73">
        <v>670</v>
      </c>
      <c r="E79" s="72">
        <v>0</v>
      </c>
      <c r="F79" s="74">
        <f t="shared" si="0"/>
        <v>0</v>
      </c>
      <c r="G79" s="75">
        <f t="shared" si="37"/>
        <v>636.5</v>
      </c>
      <c r="H79" s="75">
        <f t="shared" si="38"/>
        <v>623.1</v>
      </c>
      <c r="I79" s="75">
        <f t="shared" si="39"/>
        <v>603</v>
      </c>
    </row>
    <row r="80" spans="1:9" s="45" customFormat="1" ht="28.8" x14ac:dyDescent="0.3">
      <c r="A80" s="77" t="s">
        <v>615</v>
      </c>
      <c r="B80" s="46" t="s">
        <v>616</v>
      </c>
      <c r="C80" s="46"/>
      <c r="D80" s="44">
        <v>640</v>
      </c>
      <c r="E80" s="46">
        <v>0</v>
      </c>
      <c r="F80" s="47">
        <f t="shared" si="0"/>
        <v>0</v>
      </c>
      <c r="G80" s="44">
        <f t="shared" si="37"/>
        <v>608</v>
      </c>
      <c r="H80" s="44">
        <f t="shared" si="38"/>
        <v>595.20000000000005</v>
      </c>
      <c r="I80" s="44">
        <f t="shared" si="39"/>
        <v>576</v>
      </c>
    </row>
    <row r="81" spans="1:9" s="45" customFormat="1" x14ac:dyDescent="0.3">
      <c r="A81" s="76" t="s">
        <v>617</v>
      </c>
      <c r="B81" s="71" t="s">
        <v>618</v>
      </c>
      <c r="C81" s="70"/>
      <c r="D81" s="73">
        <v>370</v>
      </c>
      <c r="E81" s="72">
        <v>0</v>
      </c>
      <c r="F81" s="74">
        <f t="shared" ref="F81" si="40">E81*D81</f>
        <v>0</v>
      </c>
      <c r="G81" s="75">
        <f t="shared" si="37"/>
        <v>351.5</v>
      </c>
      <c r="H81" s="75">
        <f t="shared" si="38"/>
        <v>344.1</v>
      </c>
      <c r="I81" s="75">
        <f t="shared" si="39"/>
        <v>333</v>
      </c>
    </row>
    <row r="82" spans="1:9" ht="28.8" x14ac:dyDescent="0.3">
      <c r="A82" s="101"/>
      <c r="B82" s="55" t="s">
        <v>619</v>
      </c>
      <c r="C82" s="53"/>
      <c r="D82" s="53"/>
      <c r="E82" s="53"/>
      <c r="F82" s="53"/>
      <c r="G82" s="53"/>
      <c r="H82" s="53"/>
      <c r="I82" s="53"/>
    </row>
    <row r="83" spans="1:9" x14ac:dyDescent="0.3">
      <c r="A83" s="101"/>
      <c r="B83" s="55" t="s">
        <v>620</v>
      </c>
      <c r="C83" s="53"/>
      <c r="D83" s="53"/>
      <c r="E83" s="53"/>
      <c r="F83" s="53"/>
      <c r="G83" s="53"/>
      <c r="H83" s="53"/>
      <c r="I83" s="53"/>
    </row>
    <row r="84" spans="1:9" s="45" customFormat="1" x14ac:dyDescent="0.3">
      <c r="A84" s="77">
        <v>397304</v>
      </c>
      <c r="B84" s="46" t="s">
        <v>621</v>
      </c>
      <c r="C84" s="46"/>
      <c r="D84" s="44">
        <v>370</v>
      </c>
      <c r="E84" s="46">
        <v>0</v>
      </c>
      <c r="F84" s="47">
        <f t="shared" ref="F84:F86" si="41">E84*D84</f>
        <v>0</v>
      </c>
      <c r="G84" s="44">
        <f t="shared" ref="G84:G86" si="42">D84-D84*5%</f>
        <v>351.5</v>
      </c>
      <c r="H84" s="44">
        <f t="shared" ref="H84:H86" si="43">D84-D84*7%</f>
        <v>344.1</v>
      </c>
      <c r="I84" s="44">
        <f t="shared" ref="I84:I86" si="44">D84-D84*10%</f>
        <v>333</v>
      </c>
    </row>
    <row r="85" spans="1:9" s="45" customFormat="1" x14ac:dyDescent="0.3">
      <c r="A85" s="76">
        <v>397281</v>
      </c>
      <c r="B85" s="71" t="s">
        <v>622</v>
      </c>
      <c r="C85" s="70"/>
      <c r="D85" s="73">
        <v>370</v>
      </c>
      <c r="E85" s="72">
        <v>0</v>
      </c>
      <c r="F85" s="74">
        <f t="shared" si="41"/>
        <v>0</v>
      </c>
      <c r="G85" s="75">
        <f t="shared" si="42"/>
        <v>351.5</v>
      </c>
      <c r="H85" s="75">
        <f t="shared" si="43"/>
        <v>344.1</v>
      </c>
      <c r="I85" s="75">
        <f t="shared" si="44"/>
        <v>333</v>
      </c>
    </row>
    <row r="86" spans="1:9" s="45" customFormat="1" x14ac:dyDescent="0.3">
      <c r="A86" s="77">
        <v>397298</v>
      </c>
      <c r="B86" s="46" t="s">
        <v>623</v>
      </c>
      <c r="C86" s="46"/>
      <c r="D86" s="44">
        <v>710</v>
      </c>
      <c r="E86" s="46">
        <v>0</v>
      </c>
      <c r="F86" s="47">
        <f t="shared" si="41"/>
        <v>0</v>
      </c>
      <c r="G86" s="44">
        <f t="shared" si="42"/>
        <v>674.5</v>
      </c>
      <c r="H86" s="44">
        <f t="shared" si="43"/>
        <v>660.3</v>
      </c>
      <c r="I86" s="44">
        <f t="shared" si="44"/>
        <v>639</v>
      </c>
    </row>
    <row r="87" spans="1:9" x14ac:dyDescent="0.3">
      <c r="A87" s="101"/>
      <c r="B87" s="55" t="s">
        <v>624</v>
      </c>
      <c r="C87" s="53"/>
      <c r="D87" s="53"/>
      <c r="E87" s="53"/>
      <c r="F87" s="53"/>
      <c r="G87" s="53"/>
      <c r="H87" s="53"/>
      <c r="I87" s="53"/>
    </row>
    <row r="88" spans="1:9" s="45" customFormat="1" x14ac:dyDescent="0.3">
      <c r="A88" s="77">
        <v>397274</v>
      </c>
      <c r="B88" s="46" t="s">
        <v>625</v>
      </c>
      <c r="C88" s="46"/>
      <c r="D88" s="44">
        <v>580</v>
      </c>
      <c r="E88" s="46">
        <v>0</v>
      </c>
      <c r="F88" s="47">
        <f t="shared" ref="F88:F91" si="45">E88*D88</f>
        <v>0</v>
      </c>
      <c r="G88" s="44">
        <f t="shared" ref="G88:G91" si="46">D88-D88*5%</f>
        <v>551</v>
      </c>
      <c r="H88" s="44">
        <f t="shared" ref="H88:H91" si="47">D88-D88*7%</f>
        <v>539.4</v>
      </c>
      <c r="I88" s="44">
        <f t="shared" ref="I88:I91" si="48">D88-D88*10%</f>
        <v>522</v>
      </c>
    </row>
    <row r="89" spans="1:9" s="45" customFormat="1" x14ac:dyDescent="0.3">
      <c r="A89" s="76">
        <v>397397</v>
      </c>
      <c r="B89" s="71" t="s">
        <v>626</v>
      </c>
      <c r="C89" s="70"/>
      <c r="D89" s="73">
        <v>470</v>
      </c>
      <c r="E89" s="72">
        <v>0</v>
      </c>
      <c r="F89" s="74">
        <f t="shared" si="45"/>
        <v>0</v>
      </c>
      <c r="G89" s="75">
        <f t="shared" si="46"/>
        <v>446.5</v>
      </c>
      <c r="H89" s="75">
        <f t="shared" si="47"/>
        <v>437.1</v>
      </c>
      <c r="I89" s="75">
        <f t="shared" si="48"/>
        <v>423</v>
      </c>
    </row>
    <row r="90" spans="1:9" s="45" customFormat="1" x14ac:dyDescent="0.3">
      <c r="A90" s="77">
        <v>397373</v>
      </c>
      <c r="B90" s="46" t="s">
        <v>627</v>
      </c>
      <c r="C90" s="46"/>
      <c r="D90" s="44">
        <v>470</v>
      </c>
      <c r="E90" s="46">
        <v>0</v>
      </c>
      <c r="F90" s="47">
        <f t="shared" si="45"/>
        <v>0</v>
      </c>
      <c r="G90" s="44">
        <f t="shared" si="46"/>
        <v>446.5</v>
      </c>
      <c r="H90" s="44">
        <f t="shared" si="47"/>
        <v>437.1</v>
      </c>
      <c r="I90" s="44">
        <f t="shared" si="48"/>
        <v>423</v>
      </c>
    </row>
    <row r="91" spans="1:9" s="45" customFormat="1" x14ac:dyDescent="0.3">
      <c r="A91" s="76">
        <v>397380</v>
      </c>
      <c r="B91" s="71" t="s">
        <v>628</v>
      </c>
      <c r="C91" s="70"/>
      <c r="D91" s="73">
        <v>880</v>
      </c>
      <c r="E91" s="72">
        <v>0</v>
      </c>
      <c r="F91" s="74">
        <f t="shared" si="45"/>
        <v>0</v>
      </c>
      <c r="G91" s="75">
        <f t="shared" si="46"/>
        <v>836</v>
      </c>
      <c r="H91" s="75">
        <f t="shared" si="47"/>
        <v>818.4</v>
      </c>
      <c r="I91" s="75">
        <f t="shared" si="48"/>
        <v>792</v>
      </c>
    </row>
    <row r="92" spans="1:9" x14ac:dyDescent="0.3">
      <c r="A92" s="101"/>
      <c r="B92" s="55" t="s">
        <v>629</v>
      </c>
      <c r="C92" s="53"/>
      <c r="D92" s="53"/>
      <c r="E92" s="53"/>
      <c r="F92" s="53"/>
      <c r="G92" s="53"/>
      <c r="H92" s="53"/>
      <c r="I92" s="53"/>
    </row>
    <row r="93" spans="1:9" s="45" customFormat="1" x14ac:dyDescent="0.3">
      <c r="A93" s="76">
        <v>397250</v>
      </c>
      <c r="B93" s="71" t="s">
        <v>630</v>
      </c>
      <c r="C93" s="70"/>
      <c r="D93" s="73">
        <v>480</v>
      </c>
      <c r="E93" s="72">
        <v>0</v>
      </c>
      <c r="F93" s="74">
        <f t="shared" ref="F93:F97" si="49">E93*D93</f>
        <v>0</v>
      </c>
      <c r="G93" s="75">
        <f t="shared" ref="G93:G97" si="50">D93-D93*5%</f>
        <v>456</v>
      </c>
      <c r="H93" s="75">
        <f t="shared" ref="H93:H97" si="51">D93-D93*7%</f>
        <v>446.4</v>
      </c>
      <c r="I93" s="75">
        <f t="shared" ref="I93:I97" si="52">D93-D93*10%</f>
        <v>432</v>
      </c>
    </row>
    <row r="94" spans="1:9" s="45" customFormat="1" x14ac:dyDescent="0.3">
      <c r="A94" s="77">
        <v>396673</v>
      </c>
      <c r="B94" s="46" t="s">
        <v>631</v>
      </c>
      <c r="C94" s="46"/>
      <c r="D94" s="44">
        <v>450</v>
      </c>
      <c r="E94" s="46">
        <v>0</v>
      </c>
      <c r="F94" s="47">
        <f t="shared" si="49"/>
        <v>0</v>
      </c>
      <c r="G94" s="44">
        <f t="shared" si="50"/>
        <v>427.5</v>
      </c>
      <c r="H94" s="44">
        <f t="shared" si="51"/>
        <v>418.5</v>
      </c>
      <c r="I94" s="44">
        <f t="shared" si="52"/>
        <v>405</v>
      </c>
    </row>
    <row r="95" spans="1:9" s="45" customFormat="1" x14ac:dyDescent="0.3">
      <c r="A95" s="76">
        <v>397236</v>
      </c>
      <c r="B95" s="71" t="s">
        <v>632</v>
      </c>
      <c r="C95" s="70"/>
      <c r="D95" s="73">
        <v>470</v>
      </c>
      <c r="E95" s="72">
        <v>0</v>
      </c>
      <c r="F95" s="74">
        <f t="shared" si="49"/>
        <v>0</v>
      </c>
      <c r="G95" s="75">
        <f t="shared" si="50"/>
        <v>446.5</v>
      </c>
      <c r="H95" s="75">
        <f t="shared" si="51"/>
        <v>437.1</v>
      </c>
      <c r="I95" s="75">
        <f t="shared" si="52"/>
        <v>423</v>
      </c>
    </row>
    <row r="96" spans="1:9" s="45" customFormat="1" x14ac:dyDescent="0.3">
      <c r="A96" s="77">
        <v>397243</v>
      </c>
      <c r="B96" s="46" t="s">
        <v>633</v>
      </c>
      <c r="C96" s="46"/>
      <c r="D96" s="44">
        <v>880</v>
      </c>
      <c r="E96" s="46">
        <v>0</v>
      </c>
      <c r="F96" s="47">
        <f t="shared" si="49"/>
        <v>0</v>
      </c>
      <c r="G96" s="44">
        <f t="shared" si="50"/>
        <v>836</v>
      </c>
      <c r="H96" s="44">
        <f t="shared" si="51"/>
        <v>818.4</v>
      </c>
      <c r="I96" s="44">
        <f t="shared" si="52"/>
        <v>792</v>
      </c>
    </row>
    <row r="97" spans="1:9" s="45" customFormat="1" x14ac:dyDescent="0.3">
      <c r="A97" s="76">
        <v>398189</v>
      </c>
      <c r="B97" s="71" t="s">
        <v>4079</v>
      </c>
      <c r="C97" s="70"/>
      <c r="D97" s="73">
        <v>380</v>
      </c>
      <c r="E97" s="72">
        <v>0</v>
      </c>
      <c r="F97" s="74">
        <f t="shared" si="49"/>
        <v>0</v>
      </c>
      <c r="G97" s="75">
        <f t="shared" si="50"/>
        <v>361</v>
      </c>
      <c r="H97" s="75">
        <f t="shared" si="51"/>
        <v>353.4</v>
      </c>
      <c r="I97" s="75">
        <f t="shared" si="52"/>
        <v>342</v>
      </c>
    </row>
    <row r="98" spans="1:9" x14ac:dyDescent="0.3">
      <c r="A98" s="101"/>
      <c r="B98" s="55" t="s">
        <v>634</v>
      </c>
      <c r="C98" s="53"/>
      <c r="D98" s="53"/>
      <c r="E98" s="53"/>
      <c r="F98" s="53"/>
      <c r="G98" s="53"/>
      <c r="H98" s="53"/>
      <c r="I98" s="53"/>
    </row>
    <row r="99" spans="1:9" s="45" customFormat="1" x14ac:dyDescent="0.3">
      <c r="A99" s="76">
        <v>397366</v>
      </c>
      <c r="B99" s="71" t="s">
        <v>635</v>
      </c>
      <c r="C99" s="70"/>
      <c r="D99" s="73">
        <v>450</v>
      </c>
      <c r="E99" s="72">
        <v>0</v>
      </c>
      <c r="F99" s="74">
        <f t="shared" ref="F99:F103" si="53">E99*D99</f>
        <v>0</v>
      </c>
      <c r="G99" s="75">
        <f t="shared" ref="G99:G103" si="54">D99-D99*5%</f>
        <v>427.5</v>
      </c>
      <c r="H99" s="75">
        <f t="shared" ref="H99:H103" si="55">D99-D99*7%</f>
        <v>418.5</v>
      </c>
      <c r="I99" s="75">
        <f t="shared" ref="I99:I103" si="56">D99-D99*10%</f>
        <v>405</v>
      </c>
    </row>
    <row r="100" spans="1:9" s="45" customFormat="1" x14ac:dyDescent="0.3">
      <c r="A100" s="77">
        <v>397342</v>
      </c>
      <c r="B100" s="46" t="s">
        <v>636</v>
      </c>
      <c r="C100" s="46"/>
      <c r="D100" s="44">
        <v>550</v>
      </c>
      <c r="E100" s="46">
        <v>0</v>
      </c>
      <c r="F100" s="47">
        <f t="shared" si="53"/>
        <v>0</v>
      </c>
      <c r="G100" s="44">
        <f t="shared" si="54"/>
        <v>522.5</v>
      </c>
      <c r="H100" s="44">
        <f t="shared" si="55"/>
        <v>511.5</v>
      </c>
      <c r="I100" s="44">
        <f t="shared" si="56"/>
        <v>495</v>
      </c>
    </row>
    <row r="101" spans="1:9" s="45" customFormat="1" x14ac:dyDescent="0.3">
      <c r="A101" s="76">
        <v>397328</v>
      </c>
      <c r="B101" s="71" t="s">
        <v>637</v>
      </c>
      <c r="C101" s="70"/>
      <c r="D101" s="73">
        <v>370</v>
      </c>
      <c r="E101" s="72">
        <v>0</v>
      </c>
      <c r="F101" s="74">
        <f t="shared" si="53"/>
        <v>0</v>
      </c>
      <c r="G101" s="75">
        <f t="shared" si="54"/>
        <v>351.5</v>
      </c>
      <c r="H101" s="75">
        <f t="shared" si="55"/>
        <v>344.1</v>
      </c>
      <c r="I101" s="75">
        <f t="shared" si="56"/>
        <v>333</v>
      </c>
    </row>
    <row r="102" spans="1:9" s="45" customFormat="1" x14ac:dyDescent="0.3">
      <c r="A102" s="77">
        <v>397335</v>
      </c>
      <c r="B102" s="46" t="s">
        <v>638</v>
      </c>
      <c r="C102" s="46"/>
      <c r="D102" s="44">
        <v>710</v>
      </c>
      <c r="E102" s="46">
        <v>0</v>
      </c>
      <c r="F102" s="47">
        <f t="shared" si="53"/>
        <v>0</v>
      </c>
      <c r="G102" s="44">
        <f t="shared" si="54"/>
        <v>674.5</v>
      </c>
      <c r="H102" s="44">
        <f t="shared" si="55"/>
        <v>660.3</v>
      </c>
      <c r="I102" s="44">
        <f t="shared" si="56"/>
        <v>639</v>
      </c>
    </row>
    <row r="103" spans="1:9" s="45" customFormat="1" x14ac:dyDescent="0.3">
      <c r="A103" s="76">
        <v>398202</v>
      </c>
      <c r="B103" s="71" t="s">
        <v>4080</v>
      </c>
      <c r="C103" s="70"/>
      <c r="D103" s="73">
        <v>470</v>
      </c>
      <c r="E103" s="72">
        <v>0</v>
      </c>
      <c r="F103" s="74">
        <f t="shared" si="53"/>
        <v>0</v>
      </c>
      <c r="G103" s="75">
        <f t="shared" si="54"/>
        <v>446.5</v>
      </c>
      <c r="H103" s="75">
        <f t="shared" si="55"/>
        <v>437.1</v>
      </c>
      <c r="I103" s="75">
        <f t="shared" si="56"/>
        <v>423</v>
      </c>
    </row>
    <row r="104" spans="1:9" x14ac:dyDescent="0.3">
      <c r="A104" s="101"/>
      <c r="B104" s="55" t="s">
        <v>639</v>
      </c>
      <c r="C104" s="53"/>
      <c r="D104" s="53"/>
      <c r="E104" s="53"/>
      <c r="F104" s="53"/>
      <c r="G104" s="53"/>
      <c r="H104" s="53"/>
      <c r="I104" s="53"/>
    </row>
    <row r="105" spans="1:9" s="45" customFormat="1" x14ac:dyDescent="0.3">
      <c r="A105" s="76">
        <v>397205</v>
      </c>
      <c r="B105" s="71" t="s">
        <v>640</v>
      </c>
      <c r="C105" s="70"/>
      <c r="D105" s="73">
        <v>390</v>
      </c>
      <c r="E105" s="72">
        <v>0</v>
      </c>
      <c r="F105" s="74">
        <f t="shared" ref="F105:F110" si="57">E105*D105</f>
        <v>0</v>
      </c>
      <c r="G105" s="75">
        <f t="shared" ref="G105:G110" si="58">D105-D105*5%</f>
        <v>370.5</v>
      </c>
      <c r="H105" s="75">
        <f t="shared" ref="H105:H110" si="59">D105-D105*7%</f>
        <v>362.7</v>
      </c>
      <c r="I105" s="75">
        <f t="shared" ref="I105:I110" si="60">D105-D105*10%</f>
        <v>351</v>
      </c>
    </row>
    <row r="106" spans="1:9" s="45" customFormat="1" x14ac:dyDescent="0.3">
      <c r="A106" s="77" t="s">
        <v>641</v>
      </c>
      <c r="B106" s="46" t="s">
        <v>642</v>
      </c>
      <c r="C106" s="46"/>
      <c r="D106" s="44">
        <v>640</v>
      </c>
      <c r="E106" s="46">
        <v>0</v>
      </c>
      <c r="F106" s="47">
        <f t="shared" si="57"/>
        <v>0</v>
      </c>
      <c r="G106" s="44">
        <f t="shared" si="58"/>
        <v>608</v>
      </c>
      <c r="H106" s="44">
        <f t="shared" si="59"/>
        <v>595.20000000000005</v>
      </c>
      <c r="I106" s="44">
        <f t="shared" si="60"/>
        <v>576</v>
      </c>
    </row>
    <row r="107" spans="1:9" s="45" customFormat="1" x14ac:dyDescent="0.3">
      <c r="A107" s="76">
        <v>397229</v>
      </c>
      <c r="B107" s="71" t="s">
        <v>643</v>
      </c>
      <c r="C107" s="70"/>
      <c r="D107" s="73">
        <v>410</v>
      </c>
      <c r="E107" s="72">
        <v>0</v>
      </c>
      <c r="F107" s="74">
        <f t="shared" si="57"/>
        <v>0</v>
      </c>
      <c r="G107" s="75">
        <f t="shared" si="58"/>
        <v>389.5</v>
      </c>
      <c r="H107" s="75">
        <f t="shared" si="59"/>
        <v>381.3</v>
      </c>
      <c r="I107" s="75">
        <f t="shared" si="60"/>
        <v>369</v>
      </c>
    </row>
    <row r="108" spans="1:9" s="45" customFormat="1" x14ac:dyDescent="0.3">
      <c r="A108" s="77">
        <v>397182</v>
      </c>
      <c r="B108" s="46" t="s">
        <v>644</v>
      </c>
      <c r="C108" s="46"/>
      <c r="D108" s="44">
        <v>370</v>
      </c>
      <c r="E108" s="46">
        <v>0</v>
      </c>
      <c r="F108" s="47">
        <f t="shared" si="57"/>
        <v>0</v>
      </c>
      <c r="G108" s="44">
        <f t="shared" si="58"/>
        <v>351.5</v>
      </c>
      <c r="H108" s="44">
        <f t="shared" si="59"/>
        <v>344.1</v>
      </c>
      <c r="I108" s="44">
        <f t="shared" si="60"/>
        <v>333</v>
      </c>
    </row>
    <row r="109" spans="1:9" s="45" customFormat="1" x14ac:dyDescent="0.3">
      <c r="A109" s="76">
        <v>397199</v>
      </c>
      <c r="B109" s="71" t="s">
        <v>645</v>
      </c>
      <c r="C109" s="70"/>
      <c r="D109" s="73">
        <v>710</v>
      </c>
      <c r="E109" s="72">
        <v>0</v>
      </c>
      <c r="F109" s="74">
        <f t="shared" si="57"/>
        <v>0</v>
      </c>
      <c r="G109" s="75">
        <f t="shared" si="58"/>
        <v>674.5</v>
      </c>
      <c r="H109" s="75">
        <f t="shared" si="59"/>
        <v>660.3</v>
      </c>
      <c r="I109" s="75">
        <f t="shared" si="60"/>
        <v>639</v>
      </c>
    </row>
    <row r="110" spans="1:9" s="45" customFormat="1" x14ac:dyDescent="0.3">
      <c r="A110" s="77">
        <v>398172</v>
      </c>
      <c r="B110" s="46" t="s">
        <v>646</v>
      </c>
      <c r="C110" s="46"/>
      <c r="D110" s="44">
        <v>380</v>
      </c>
      <c r="E110" s="46">
        <v>0</v>
      </c>
      <c r="F110" s="47">
        <f t="shared" si="57"/>
        <v>0</v>
      </c>
      <c r="G110" s="44">
        <f t="shared" si="58"/>
        <v>361</v>
      </c>
      <c r="H110" s="44">
        <f t="shared" si="59"/>
        <v>353.4</v>
      </c>
      <c r="I110" s="44">
        <f t="shared" si="60"/>
        <v>342</v>
      </c>
    </row>
    <row r="111" spans="1:9" x14ac:dyDescent="0.3">
      <c r="A111" s="101"/>
      <c r="B111" s="55" t="s">
        <v>647</v>
      </c>
      <c r="C111" s="53"/>
      <c r="D111" s="53"/>
      <c r="E111" s="53"/>
      <c r="F111" s="53"/>
      <c r="G111" s="53"/>
      <c r="H111" s="53"/>
      <c r="I111" s="53"/>
    </row>
    <row r="112" spans="1:9" s="45" customFormat="1" x14ac:dyDescent="0.3">
      <c r="A112" s="77">
        <v>770044</v>
      </c>
      <c r="B112" s="46" t="s">
        <v>648</v>
      </c>
      <c r="C112" s="46"/>
      <c r="D112" s="44">
        <v>480</v>
      </c>
      <c r="E112" s="46">
        <v>0</v>
      </c>
      <c r="F112" s="47">
        <f t="shared" ref="F112:F115" si="61">E112*D112</f>
        <v>0</v>
      </c>
      <c r="G112" s="44">
        <f t="shared" ref="G112:G115" si="62">D112-D112*5%</f>
        <v>456</v>
      </c>
      <c r="H112" s="44">
        <f t="shared" ref="H112:H115" si="63">D112-D112*7%</f>
        <v>446.4</v>
      </c>
      <c r="I112" s="44">
        <f t="shared" ref="I112:I115" si="64">D112-D112*10%</f>
        <v>432</v>
      </c>
    </row>
    <row r="113" spans="1:9" s="45" customFormat="1" x14ac:dyDescent="0.3">
      <c r="A113" s="76">
        <v>770037</v>
      </c>
      <c r="B113" s="71" t="s">
        <v>649</v>
      </c>
      <c r="C113" s="70"/>
      <c r="D113" s="73">
        <v>540</v>
      </c>
      <c r="E113" s="72">
        <v>0</v>
      </c>
      <c r="F113" s="74">
        <f t="shared" si="61"/>
        <v>0</v>
      </c>
      <c r="G113" s="75">
        <f t="shared" si="62"/>
        <v>513</v>
      </c>
      <c r="H113" s="75">
        <f t="shared" si="63"/>
        <v>502.2</v>
      </c>
      <c r="I113" s="75">
        <f t="shared" si="64"/>
        <v>486</v>
      </c>
    </row>
    <row r="114" spans="1:9" s="45" customFormat="1" x14ac:dyDescent="0.3">
      <c r="A114" s="77">
        <v>770013</v>
      </c>
      <c r="B114" s="46" t="s">
        <v>650</v>
      </c>
      <c r="C114" s="46"/>
      <c r="D114" s="44">
        <v>470</v>
      </c>
      <c r="E114" s="46">
        <v>0</v>
      </c>
      <c r="F114" s="47">
        <f t="shared" si="61"/>
        <v>0</v>
      </c>
      <c r="G114" s="44">
        <f t="shared" si="62"/>
        <v>446.5</v>
      </c>
      <c r="H114" s="44">
        <f t="shared" si="63"/>
        <v>437.1</v>
      </c>
      <c r="I114" s="44">
        <f t="shared" si="64"/>
        <v>423</v>
      </c>
    </row>
    <row r="115" spans="1:9" s="45" customFormat="1" x14ac:dyDescent="0.3">
      <c r="A115" s="76">
        <v>770020</v>
      </c>
      <c r="B115" s="71" t="s">
        <v>651</v>
      </c>
      <c r="C115" s="70"/>
      <c r="D115" s="73">
        <v>880</v>
      </c>
      <c r="E115" s="72">
        <v>0</v>
      </c>
      <c r="F115" s="74">
        <f t="shared" si="61"/>
        <v>0</v>
      </c>
      <c r="G115" s="75">
        <f t="shared" si="62"/>
        <v>836</v>
      </c>
      <c r="H115" s="75">
        <f t="shared" si="63"/>
        <v>818.4</v>
      </c>
      <c r="I115" s="75">
        <f t="shared" si="64"/>
        <v>792</v>
      </c>
    </row>
    <row r="116" spans="1:9" x14ac:dyDescent="0.3">
      <c r="A116" s="101"/>
      <c r="B116" s="55" t="s">
        <v>652</v>
      </c>
      <c r="C116" s="53"/>
      <c r="D116" s="53"/>
      <c r="E116" s="53"/>
      <c r="F116" s="53"/>
      <c r="G116" s="53"/>
      <c r="H116" s="53"/>
      <c r="I116" s="53"/>
    </row>
    <row r="117" spans="1:9" s="45" customFormat="1" x14ac:dyDescent="0.3">
      <c r="A117" s="76">
        <v>397427</v>
      </c>
      <c r="B117" s="71" t="s">
        <v>653</v>
      </c>
      <c r="C117" s="70"/>
      <c r="D117" s="73">
        <v>470</v>
      </c>
      <c r="E117" s="72">
        <v>0</v>
      </c>
      <c r="F117" s="74">
        <f t="shared" ref="F117:F121" si="65">E117*D117</f>
        <v>0</v>
      </c>
      <c r="G117" s="75">
        <f t="shared" ref="G117:G121" si="66">D117-D117*5%</f>
        <v>446.5</v>
      </c>
      <c r="H117" s="75">
        <f t="shared" ref="H117:H121" si="67">D117-D117*7%</f>
        <v>437.1</v>
      </c>
      <c r="I117" s="75">
        <f t="shared" ref="I117:I121" si="68">D117-D117*10%</f>
        <v>423</v>
      </c>
    </row>
    <row r="118" spans="1:9" s="45" customFormat="1" x14ac:dyDescent="0.3">
      <c r="A118" s="77">
        <v>397434</v>
      </c>
      <c r="B118" s="46" t="s">
        <v>654</v>
      </c>
      <c r="C118" s="46"/>
      <c r="D118" s="44">
        <v>480</v>
      </c>
      <c r="E118" s="46">
        <v>0</v>
      </c>
      <c r="F118" s="47">
        <f t="shared" si="65"/>
        <v>0</v>
      </c>
      <c r="G118" s="44">
        <f t="shared" si="66"/>
        <v>456</v>
      </c>
      <c r="H118" s="44">
        <f t="shared" si="67"/>
        <v>446.4</v>
      </c>
      <c r="I118" s="44">
        <f t="shared" si="68"/>
        <v>432</v>
      </c>
    </row>
    <row r="119" spans="1:9" s="45" customFormat="1" x14ac:dyDescent="0.3">
      <c r="A119" s="76">
        <v>397403</v>
      </c>
      <c r="B119" s="71" t="s">
        <v>655</v>
      </c>
      <c r="C119" s="70"/>
      <c r="D119" s="73">
        <v>470</v>
      </c>
      <c r="E119" s="72">
        <v>0</v>
      </c>
      <c r="F119" s="74">
        <f t="shared" si="65"/>
        <v>0</v>
      </c>
      <c r="G119" s="75">
        <f t="shared" si="66"/>
        <v>446.5</v>
      </c>
      <c r="H119" s="75">
        <f t="shared" si="67"/>
        <v>437.1</v>
      </c>
      <c r="I119" s="75">
        <f t="shared" si="68"/>
        <v>423</v>
      </c>
    </row>
    <row r="120" spans="1:9" s="45" customFormat="1" x14ac:dyDescent="0.3">
      <c r="A120" s="77">
        <v>397410</v>
      </c>
      <c r="B120" s="46" t="s">
        <v>656</v>
      </c>
      <c r="C120" s="46"/>
      <c r="D120" s="44">
        <v>880</v>
      </c>
      <c r="E120" s="46">
        <v>0</v>
      </c>
      <c r="F120" s="47">
        <f t="shared" si="65"/>
        <v>0</v>
      </c>
      <c r="G120" s="44">
        <f t="shared" si="66"/>
        <v>836</v>
      </c>
      <c r="H120" s="44">
        <f t="shared" si="67"/>
        <v>818.4</v>
      </c>
      <c r="I120" s="44">
        <f t="shared" si="68"/>
        <v>792</v>
      </c>
    </row>
    <row r="121" spans="1:9" s="45" customFormat="1" x14ac:dyDescent="0.3">
      <c r="A121" s="76">
        <v>398219</v>
      </c>
      <c r="B121" s="71" t="s">
        <v>4081</v>
      </c>
      <c r="C121" s="70"/>
      <c r="D121" s="73">
        <v>380</v>
      </c>
      <c r="E121" s="72">
        <v>0</v>
      </c>
      <c r="F121" s="74">
        <f t="shared" si="65"/>
        <v>0</v>
      </c>
      <c r="G121" s="75">
        <f t="shared" si="66"/>
        <v>361</v>
      </c>
      <c r="H121" s="75">
        <f t="shared" si="67"/>
        <v>353.4</v>
      </c>
      <c r="I121" s="75">
        <f t="shared" si="68"/>
        <v>342</v>
      </c>
    </row>
    <row r="122" spans="1:9" x14ac:dyDescent="0.3">
      <c r="A122" s="101"/>
      <c r="B122" s="55" t="s">
        <v>657</v>
      </c>
      <c r="C122" s="53"/>
      <c r="D122" s="53"/>
      <c r="E122" s="53"/>
      <c r="F122" s="53"/>
      <c r="G122" s="53"/>
      <c r="H122" s="53"/>
      <c r="I122" s="53"/>
    </row>
    <row r="123" spans="1:9" x14ac:dyDescent="0.3">
      <c r="A123" s="101"/>
      <c r="B123" s="55" t="s">
        <v>4082</v>
      </c>
      <c r="C123" s="53"/>
      <c r="D123" s="53"/>
      <c r="E123" s="53"/>
      <c r="F123" s="53"/>
      <c r="G123" s="53"/>
      <c r="H123" s="53"/>
      <c r="I123" s="53"/>
    </row>
    <row r="124" spans="1:9" s="45" customFormat="1" x14ac:dyDescent="0.3">
      <c r="A124" s="77">
        <v>772277</v>
      </c>
      <c r="B124" s="46" t="s">
        <v>4083</v>
      </c>
      <c r="C124" s="46"/>
      <c r="D124" s="44">
        <v>480</v>
      </c>
      <c r="E124" s="46">
        <v>0</v>
      </c>
      <c r="F124" s="47">
        <f t="shared" ref="F124:F125" si="69">E124*D124</f>
        <v>0</v>
      </c>
      <c r="G124" s="44">
        <f t="shared" ref="G124:G125" si="70">D124-D124*5%</f>
        <v>456</v>
      </c>
      <c r="H124" s="44">
        <f t="shared" ref="H124:H125" si="71">D124-D124*7%</f>
        <v>446.4</v>
      </c>
      <c r="I124" s="44">
        <f t="shared" ref="I124:I125" si="72">D124-D124*10%</f>
        <v>432</v>
      </c>
    </row>
    <row r="125" spans="1:9" s="45" customFormat="1" x14ac:dyDescent="0.3">
      <c r="A125" s="76">
        <v>772260</v>
      </c>
      <c r="B125" s="71" t="s">
        <v>4084</v>
      </c>
      <c r="C125" s="70"/>
      <c r="D125" s="73">
        <v>470</v>
      </c>
      <c r="E125" s="72">
        <v>0</v>
      </c>
      <c r="F125" s="74">
        <f t="shared" si="69"/>
        <v>0</v>
      </c>
      <c r="G125" s="75">
        <f t="shared" si="70"/>
        <v>446.5</v>
      </c>
      <c r="H125" s="75">
        <f t="shared" si="71"/>
        <v>437.1</v>
      </c>
      <c r="I125" s="75">
        <f t="shared" si="72"/>
        <v>423</v>
      </c>
    </row>
    <row r="126" spans="1:9" x14ac:dyDescent="0.3">
      <c r="A126" s="101"/>
      <c r="B126" s="55" t="s">
        <v>658</v>
      </c>
      <c r="C126" s="53"/>
      <c r="D126" s="53"/>
      <c r="E126" s="53"/>
      <c r="F126" s="53"/>
      <c r="G126" s="53"/>
      <c r="H126" s="53"/>
      <c r="I126" s="53"/>
    </row>
    <row r="127" spans="1:9" s="45" customFormat="1" x14ac:dyDescent="0.3">
      <c r="A127" s="76" t="s">
        <v>659</v>
      </c>
      <c r="B127" s="71" t="s">
        <v>660</v>
      </c>
      <c r="C127" s="70"/>
      <c r="D127" s="73">
        <v>280</v>
      </c>
      <c r="E127" s="72">
        <v>0</v>
      </c>
      <c r="F127" s="74">
        <f t="shared" ref="F127:F129" si="73">E127*D127</f>
        <v>0</v>
      </c>
      <c r="G127" s="75">
        <f t="shared" ref="G127:G129" si="74">D127-D127*5%</f>
        <v>266</v>
      </c>
      <c r="H127" s="75">
        <f t="shared" ref="H127:H129" si="75">D127-D127*7%</f>
        <v>260.39999999999998</v>
      </c>
      <c r="I127" s="75">
        <f t="shared" ref="I127:I129" si="76">D127-D127*10%</f>
        <v>252</v>
      </c>
    </row>
    <row r="128" spans="1:9" s="45" customFormat="1" x14ac:dyDescent="0.3">
      <c r="A128" s="77">
        <v>395355</v>
      </c>
      <c r="B128" s="46" t="s">
        <v>661</v>
      </c>
      <c r="C128" s="46"/>
      <c r="D128" s="44">
        <v>470</v>
      </c>
      <c r="E128" s="46">
        <v>0</v>
      </c>
      <c r="F128" s="47">
        <f t="shared" si="73"/>
        <v>0</v>
      </c>
      <c r="G128" s="44">
        <f t="shared" si="74"/>
        <v>446.5</v>
      </c>
      <c r="H128" s="44">
        <f t="shared" si="75"/>
        <v>437.1</v>
      </c>
      <c r="I128" s="44">
        <f t="shared" si="76"/>
        <v>423</v>
      </c>
    </row>
    <row r="129" spans="1:9" s="45" customFormat="1" x14ac:dyDescent="0.3">
      <c r="A129" s="76" t="s">
        <v>662</v>
      </c>
      <c r="B129" s="71" t="s">
        <v>663</v>
      </c>
      <c r="C129" s="70"/>
      <c r="D129" s="73">
        <v>260</v>
      </c>
      <c r="E129" s="72">
        <v>0</v>
      </c>
      <c r="F129" s="74">
        <f t="shared" si="73"/>
        <v>0</v>
      </c>
      <c r="G129" s="75">
        <f t="shared" si="74"/>
        <v>247</v>
      </c>
      <c r="H129" s="75">
        <f t="shared" si="75"/>
        <v>241.8</v>
      </c>
      <c r="I129" s="75">
        <f t="shared" si="76"/>
        <v>234</v>
      </c>
    </row>
    <row r="130" spans="1:9" x14ac:dyDescent="0.3">
      <c r="A130" s="101"/>
      <c r="B130" s="55" t="s">
        <v>664</v>
      </c>
      <c r="C130" s="53"/>
      <c r="D130" s="53"/>
      <c r="E130" s="53"/>
      <c r="F130" s="53"/>
      <c r="G130" s="53"/>
      <c r="H130" s="53"/>
      <c r="I130" s="53"/>
    </row>
    <row r="131" spans="1:9" s="45" customFormat="1" ht="28.8" x14ac:dyDescent="0.3">
      <c r="A131" s="76" t="s">
        <v>665</v>
      </c>
      <c r="B131" s="71" t="s">
        <v>666</v>
      </c>
      <c r="C131" s="70"/>
      <c r="D131" s="73">
        <v>480</v>
      </c>
      <c r="E131" s="72">
        <v>0</v>
      </c>
      <c r="F131" s="74">
        <f t="shared" ref="F131:F136" si="77">E131*D131</f>
        <v>0</v>
      </c>
      <c r="G131" s="75">
        <f t="shared" ref="G131:G136" si="78">D131-D131*5%</f>
        <v>456</v>
      </c>
      <c r="H131" s="75">
        <f t="shared" ref="H131:H136" si="79">D131-D131*7%</f>
        <v>446.4</v>
      </c>
      <c r="I131" s="75">
        <f t="shared" ref="I131:I136" si="80">D131-D131*10%</f>
        <v>432</v>
      </c>
    </row>
    <row r="132" spans="1:9" s="45" customFormat="1" ht="28.8" x14ac:dyDescent="0.3">
      <c r="A132" s="77" t="s">
        <v>667</v>
      </c>
      <c r="B132" s="46" t="s">
        <v>668</v>
      </c>
      <c r="C132" s="46"/>
      <c r="D132" s="44">
        <v>250</v>
      </c>
      <c r="E132" s="46">
        <v>0</v>
      </c>
      <c r="F132" s="47">
        <f t="shared" si="77"/>
        <v>0</v>
      </c>
      <c r="G132" s="44">
        <f t="shared" si="78"/>
        <v>237.5</v>
      </c>
      <c r="H132" s="44">
        <f t="shared" si="79"/>
        <v>232.5</v>
      </c>
      <c r="I132" s="44">
        <f t="shared" si="80"/>
        <v>225</v>
      </c>
    </row>
    <row r="133" spans="1:9" s="45" customFormat="1" ht="28.8" x14ac:dyDescent="0.3">
      <c r="A133" s="76" t="s">
        <v>669</v>
      </c>
      <c r="B133" s="71" t="s">
        <v>670</v>
      </c>
      <c r="C133" s="70"/>
      <c r="D133" s="73">
        <v>260</v>
      </c>
      <c r="E133" s="72">
        <v>0</v>
      </c>
      <c r="F133" s="74">
        <f t="shared" si="77"/>
        <v>0</v>
      </c>
      <c r="G133" s="75">
        <f t="shared" si="78"/>
        <v>247</v>
      </c>
      <c r="H133" s="75">
        <f t="shared" si="79"/>
        <v>241.8</v>
      </c>
      <c r="I133" s="75">
        <f t="shared" si="80"/>
        <v>234</v>
      </c>
    </row>
    <row r="134" spans="1:9" s="45" customFormat="1" ht="28.8" x14ac:dyDescent="0.3">
      <c r="A134" s="77">
        <v>395133</v>
      </c>
      <c r="B134" s="46" t="s">
        <v>671</v>
      </c>
      <c r="C134" s="46"/>
      <c r="D134" s="44">
        <v>480</v>
      </c>
      <c r="E134" s="46">
        <v>0</v>
      </c>
      <c r="F134" s="47">
        <f t="shared" si="77"/>
        <v>0</v>
      </c>
      <c r="G134" s="44">
        <f t="shared" si="78"/>
        <v>456</v>
      </c>
      <c r="H134" s="44">
        <f t="shared" si="79"/>
        <v>446.4</v>
      </c>
      <c r="I134" s="44">
        <f t="shared" si="80"/>
        <v>432</v>
      </c>
    </row>
    <row r="135" spans="1:9" s="45" customFormat="1" ht="28.8" x14ac:dyDescent="0.3">
      <c r="A135" s="76">
        <v>395034</v>
      </c>
      <c r="B135" s="71" t="s">
        <v>672</v>
      </c>
      <c r="C135" s="70"/>
      <c r="D135" s="73">
        <v>470</v>
      </c>
      <c r="E135" s="72">
        <v>0</v>
      </c>
      <c r="F135" s="74">
        <f t="shared" si="77"/>
        <v>0</v>
      </c>
      <c r="G135" s="75">
        <f t="shared" si="78"/>
        <v>446.5</v>
      </c>
      <c r="H135" s="75">
        <f t="shared" si="79"/>
        <v>437.1</v>
      </c>
      <c r="I135" s="75">
        <f t="shared" si="80"/>
        <v>423</v>
      </c>
    </row>
    <row r="136" spans="1:9" s="45" customFormat="1" ht="28.8" x14ac:dyDescent="0.3">
      <c r="A136" s="77" t="s">
        <v>673</v>
      </c>
      <c r="B136" s="46" t="s">
        <v>674</v>
      </c>
      <c r="C136" s="46"/>
      <c r="D136" s="44">
        <v>260</v>
      </c>
      <c r="E136" s="46">
        <v>0</v>
      </c>
      <c r="F136" s="47">
        <f t="shared" si="77"/>
        <v>0</v>
      </c>
      <c r="G136" s="44">
        <f t="shared" si="78"/>
        <v>247</v>
      </c>
      <c r="H136" s="44">
        <f t="shared" si="79"/>
        <v>241.8</v>
      </c>
      <c r="I136" s="44">
        <f t="shared" si="80"/>
        <v>234</v>
      </c>
    </row>
    <row r="137" spans="1:9" x14ac:dyDescent="0.3">
      <c r="A137" s="101"/>
      <c r="B137" s="55" t="s">
        <v>675</v>
      </c>
      <c r="C137" s="53"/>
      <c r="D137" s="53"/>
      <c r="E137" s="53"/>
      <c r="F137" s="53"/>
      <c r="G137" s="53"/>
      <c r="H137" s="53"/>
      <c r="I137" s="53"/>
    </row>
    <row r="138" spans="1:9" s="45" customFormat="1" ht="28.8" x14ac:dyDescent="0.3">
      <c r="A138" s="77" t="s">
        <v>676</v>
      </c>
      <c r="B138" s="46" t="s">
        <v>677</v>
      </c>
      <c r="C138" s="46"/>
      <c r="D138" s="44">
        <v>260</v>
      </c>
      <c r="E138" s="46">
        <v>0</v>
      </c>
      <c r="F138" s="47">
        <f t="shared" ref="F138:F144" si="81">E138*D138</f>
        <v>0</v>
      </c>
      <c r="G138" s="44">
        <f t="shared" ref="G138:G144" si="82">D138-D138*5%</f>
        <v>247</v>
      </c>
      <c r="H138" s="44">
        <f t="shared" ref="H138:H144" si="83">D138-D138*7%</f>
        <v>241.8</v>
      </c>
      <c r="I138" s="44">
        <f t="shared" ref="I138:I144" si="84">D138-D138*10%</f>
        <v>234</v>
      </c>
    </row>
    <row r="139" spans="1:9" s="45" customFormat="1" ht="28.8" x14ac:dyDescent="0.3">
      <c r="A139" s="76">
        <v>395270</v>
      </c>
      <c r="B139" s="71" t="s">
        <v>678</v>
      </c>
      <c r="C139" s="70"/>
      <c r="D139" s="73">
        <v>480</v>
      </c>
      <c r="E139" s="72">
        <v>0</v>
      </c>
      <c r="F139" s="74">
        <f t="shared" si="81"/>
        <v>0</v>
      </c>
      <c r="G139" s="75">
        <f t="shared" si="82"/>
        <v>456</v>
      </c>
      <c r="H139" s="75">
        <f t="shared" si="83"/>
        <v>446.4</v>
      </c>
      <c r="I139" s="75">
        <f t="shared" si="84"/>
        <v>432</v>
      </c>
    </row>
    <row r="140" spans="1:9" s="45" customFormat="1" ht="28.8" x14ac:dyDescent="0.3">
      <c r="A140" s="77" t="s">
        <v>679</v>
      </c>
      <c r="B140" s="46" t="s">
        <v>680</v>
      </c>
      <c r="C140" s="46"/>
      <c r="D140" s="44">
        <v>480</v>
      </c>
      <c r="E140" s="46">
        <v>0</v>
      </c>
      <c r="F140" s="47">
        <f t="shared" si="81"/>
        <v>0</v>
      </c>
      <c r="G140" s="44">
        <f t="shared" si="82"/>
        <v>456</v>
      </c>
      <c r="H140" s="44">
        <f t="shared" si="83"/>
        <v>446.4</v>
      </c>
      <c r="I140" s="44">
        <f t="shared" si="84"/>
        <v>432</v>
      </c>
    </row>
    <row r="141" spans="1:9" s="45" customFormat="1" ht="28.8" x14ac:dyDescent="0.3">
      <c r="A141" s="76" t="s">
        <v>681</v>
      </c>
      <c r="B141" s="71" t="s">
        <v>682</v>
      </c>
      <c r="C141" s="70"/>
      <c r="D141" s="73">
        <v>250</v>
      </c>
      <c r="E141" s="72">
        <v>0</v>
      </c>
      <c r="F141" s="74">
        <f t="shared" si="81"/>
        <v>0</v>
      </c>
      <c r="G141" s="75">
        <f t="shared" si="82"/>
        <v>237.5</v>
      </c>
      <c r="H141" s="75">
        <f t="shared" si="83"/>
        <v>232.5</v>
      </c>
      <c r="I141" s="75">
        <f t="shared" si="84"/>
        <v>225</v>
      </c>
    </row>
    <row r="142" spans="1:9" s="45" customFormat="1" ht="28.8" x14ac:dyDescent="0.3">
      <c r="A142" s="77" t="s">
        <v>683</v>
      </c>
      <c r="B142" s="46" t="s">
        <v>684</v>
      </c>
      <c r="C142" s="46"/>
      <c r="D142" s="44">
        <v>580</v>
      </c>
      <c r="E142" s="46">
        <v>0</v>
      </c>
      <c r="F142" s="47">
        <f t="shared" si="81"/>
        <v>0</v>
      </c>
      <c r="G142" s="44">
        <f t="shared" si="82"/>
        <v>551</v>
      </c>
      <c r="H142" s="44">
        <f t="shared" si="83"/>
        <v>539.4</v>
      </c>
      <c r="I142" s="44">
        <f t="shared" si="84"/>
        <v>522</v>
      </c>
    </row>
    <row r="143" spans="1:9" s="45" customFormat="1" x14ac:dyDescent="0.3">
      <c r="A143" s="76" t="s">
        <v>685</v>
      </c>
      <c r="B143" s="71" t="s">
        <v>686</v>
      </c>
      <c r="C143" s="70"/>
      <c r="D143" s="73">
        <v>470</v>
      </c>
      <c r="E143" s="72">
        <v>0</v>
      </c>
      <c r="F143" s="74">
        <f t="shared" si="81"/>
        <v>0</v>
      </c>
      <c r="G143" s="75">
        <f t="shared" si="82"/>
        <v>446.5</v>
      </c>
      <c r="H143" s="75">
        <f t="shared" si="83"/>
        <v>437.1</v>
      </c>
      <c r="I143" s="75">
        <f t="shared" si="84"/>
        <v>423</v>
      </c>
    </row>
    <row r="144" spans="1:9" s="45" customFormat="1" x14ac:dyDescent="0.3">
      <c r="A144" s="77" t="s">
        <v>687</v>
      </c>
      <c r="B144" s="46" t="s">
        <v>688</v>
      </c>
      <c r="C144" s="46"/>
      <c r="D144" s="44">
        <v>260</v>
      </c>
      <c r="E144" s="46">
        <v>0</v>
      </c>
      <c r="F144" s="47">
        <f t="shared" si="81"/>
        <v>0</v>
      </c>
      <c r="G144" s="44">
        <f t="shared" si="82"/>
        <v>247</v>
      </c>
      <c r="H144" s="44">
        <f t="shared" si="83"/>
        <v>241.8</v>
      </c>
      <c r="I144" s="44">
        <f t="shared" si="84"/>
        <v>234</v>
      </c>
    </row>
    <row r="145" spans="1:9" x14ac:dyDescent="0.3">
      <c r="A145" s="101"/>
      <c r="B145" s="55" t="s">
        <v>689</v>
      </c>
      <c r="C145" s="53"/>
      <c r="D145" s="53"/>
      <c r="E145" s="53"/>
      <c r="F145" s="53"/>
      <c r="G145" s="53"/>
      <c r="H145" s="53"/>
      <c r="I145" s="53"/>
    </row>
    <row r="146" spans="1:9" s="45" customFormat="1" x14ac:dyDescent="0.3">
      <c r="A146" s="77" t="s">
        <v>690</v>
      </c>
      <c r="B146" s="46" t="s">
        <v>691</v>
      </c>
      <c r="C146" s="46"/>
      <c r="D146" s="44">
        <v>250</v>
      </c>
      <c r="E146" s="46">
        <v>0</v>
      </c>
      <c r="F146" s="47">
        <f t="shared" ref="F146:F151" si="85">E146*D146</f>
        <v>0</v>
      </c>
      <c r="G146" s="44">
        <f t="shared" ref="G146:G151" si="86">D146-D146*5%</f>
        <v>237.5</v>
      </c>
      <c r="H146" s="44">
        <f t="shared" ref="H146:H151" si="87">D146-D146*7%</f>
        <v>232.5</v>
      </c>
      <c r="I146" s="44">
        <f t="shared" ref="I146:I151" si="88">D146-D146*10%</f>
        <v>225</v>
      </c>
    </row>
    <row r="147" spans="1:9" s="45" customFormat="1" x14ac:dyDescent="0.3">
      <c r="A147" s="76" t="s">
        <v>692</v>
      </c>
      <c r="B147" s="71" t="s">
        <v>693</v>
      </c>
      <c r="C147" s="70"/>
      <c r="D147" s="73">
        <v>480</v>
      </c>
      <c r="E147" s="72">
        <v>0</v>
      </c>
      <c r="F147" s="74">
        <f t="shared" si="85"/>
        <v>0</v>
      </c>
      <c r="G147" s="75">
        <f t="shared" si="86"/>
        <v>456</v>
      </c>
      <c r="H147" s="75">
        <f t="shared" si="87"/>
        <v>446.4</v>
      </c>
      <c r="I147" s="75">
        <f t="shared" si="88"/>
        <v>432</v>
      </c>
    </row>
    <row r="148" spans="1:9" s="45" customFormat="1" x14ac:dyDescent="0.3">
      <c r="A148" s="77">
        <v>772253</v>
      </c>
      <c r="B148" s="46" t="s">
        <v>4085</v>
      </c>
      <c r="C148" s="46"/>
      <c r="D148" s="44">
        <v>480</v>
      </c>
      <c r="E148" s="46">
        <v>0</v>
      </c>
      <c r="F148" s="47">
        <f t="shared" si="85"/>
        <v>0</v>
      </c>
      <c r="G148" s="44">
        <f t="shared" si="86"/>
        <v>456</v>
      </c>
      <c r="H148" s="44">
        <f t="shared" si="87"/>
        <v>446.4</v>
      </c>
      <c r="I148" s="44">
        <f t="shared" si="88"/>
        <v>432</v>
      </c>
    </row>
    <row r="149" spans="1:9" s="45" customFormat="1" x14ac:dyDescent="0.3">
      <c r="A149" s="76" t="s">
        <v>694</v>
      </c>
      <c r="B149" s="71" t="s">
        <v>695</v>
      </c>
      <c r="C149" s="70"/>
      <c r="D149" s="73">
        <v>370</v>
      </c>
      <c r="E149" s="72">
        <v>0</v>
      </c>
      <c r="F149" s="74">
        <f t="shared" si="85"/>
        <v>0</v>
      </c>
      <c r="G149" s="75">
        <f t="shared" si="86"/>
        <v>351.5</v>
      </c>
      <c r="H149" s="75">
        <f t="shared" si="87"/>
        <v>344.1</v>
      </c>
      <c r="I149" s="75">
        <f t="shared" si="88"/>
        <v>333</v>
      </c>
    </row>
    <row r="150" spans="1:9" s="45" customFormat="1" x14ac:dyDescent="0.3">
      <c r="A150" s="77" t="s">
        <v>696</v>
      </c>
      <c r="B150" s="46" t="s">
        <v>697</v>
      </c>
      <c r="C150" s="46"/>
      <c r="D150" s="44">
        <v>470</v>
      </c>
      <c r="E150" s="46">
        <v>0</v>
      </c>
      <c r="F150" s="47">
        <f t="shared" si="85"/>
        <v>0</v>
      </c>
      <c r="G150" s="44">
        <f t="shared" si="86"/>
        <v>446.5</v>
      </c>
      <c r="H150" s="44">
        <f t="shared" si="87"/>
        <v>437.1</v>
      </c>
      <c r="I150" s="44">
        <f t="shared" si="88"/>
        <v>423</v>
      </c>
    </row>
    <row r="151" spans="1:9" s="45" customFormat="1" x14ac:dyDescent="0.3">
      <c r="A151" s="76">
        <v>395430</v>
      </c>
      <c r="B151" s="71" t="s">
        <v>698</v>
      </c>
      <c r="C151" s="70"/>
      <c r="D151" s="73">
        <v>260</v>
      </c>
      <c r="E151" s="72">
        <v>0</v>
      </c>
      <c r="F151" s="74">
        <f t="shared" si="85"/>
        <v>0</v>
      </c>
      <c r="G151" s="75">
        <f t="shared" si="86"/>
        <v>247</v>
      </c>
      <c r="H151" s="75">
        <f t="shared" si="87"/>
        <v>241.8</v>
      </c>
      <c r="I151" s="75">
        <f t="shared" si="88"/>
        <v>234</v>
      </c>
    </row>
    <row r="152" spans="1:9" x14ac:dyDescent="0.3">
      <c r="A152" s="101"/>
      <c r="B152" s="55" t="s">
        <v>699</v>
      </c>
      <c r="C152" s="53"/>
      <c r="D152" s="53"/>
      <c r="E152" s="53"/>
      <c r="F152" s="53"/>
      <c r="G152" s="53"/>
      <c r="H152" s="53"/>
      <c r="I152" s="53"/>
    </row>
    <row r="153" spans="1:9" s="45" customFormat="1" x14ac:dyDescent="0.3">
      <c r="A153" s="76" t="s">
        <v>700</v>
      </c>
      <c r="B153" s="71" t="s">
        <v>701</v>
      </c>
      <c r="C153" s="70"/>
      <c r="D153" s="73">
        <v>360</v>
      </c>
      <c r="E153" s="72">
        <v>0</v>
      </c>
      <c r="F153" s="74">
        <f t="shared" ref="F153:F156" si="89">E153*D153</f>
        <v>0</v>
      </c>
      <c r="G153" s="75">
        <f t="shared" ref="G153:G156" si="90">D153-D153*5%</f>
        <v>342</v>
      </c>
      <c r="H153" s="75">
        <f t="shared" ref="H153:H156" si="91">D153-D153*7%</f>
        <v>334.8</v>
      </c>
      <c r="I153" s="75">
        <f t="shared" ref="I153:I156" si="92">D153-D153*10%</f>
        <v>324</v>
      </c>
    </row>
    <row r="154" spans="1:9" s="45" customFormat="1" x14ac:dyDescent="0.3">
      <c r="A154" s="77" t="s">
        <v>702</v>
      </c>
      <c r="B154" s="46" t="s">
        <v>703</v>
      </c>
      <c r="C154" s="46"/>
      <c r="D154" s="44">
        <v>660</v>
      </c>
      <c r="E154" s="46">
        <v>0</v>
      </c>
      <c r="F154" s="47">
        <f t="shared" si="89"/>
        <v>0</v>
      </c>
      <c r="G154" s="44">
        <f t="shared" si="90"/>
        <v>627</v>
      </c>
      <c r="H154" s="44">
        <f t="shared" si="91"/>
        <v>613.79999999999995</v>
      </c>
      <c r="I154" s="44">
        <f t="shared" si="92"/>
        <v>594</v>
      </c>
    </row>
    <row r="155" spans="1:9" s="45" customFormat="1" ht="28.8" x14ac:dyDescent="0.3">
      <c r="A155" s="76" t="s">
        <v>704</v>
      </c>
      <c r="B155" s="71" t="s">
        <v>705</v>
      </c>
      <c r="C155" s="70"/>
      <c r="D155" s="73">
        <v>620</v>
      </c>
      <c r="E155" s="72">
        <v>0</v>
      </c>
      <c r="F155" s="74">
        <f t="shared" si="89"/>
        <v>0</v>
      </c>
      <c r="G155" s="75">
        <f t="shared" si="90"/>
        <v>589</v>
      </c>
      <c r="H155" s="75">
        <f t="shared" si="91"/>
        <v>576.6</v>
      </c>
      <c r="I155" s="75">
        <f t="shared" si="92"/>
        <v>558</v>
      </c>
    </row>
    <row r="156" spans="1:9" s="45" customFormat="1" ht="28.8" x14ac:dyDescent="0.3">
      <c r="A156" s="77">
        <v>395539</v>
      </c>
      <c r="B156" s="46" t="s">
        <v>706</v>
      </c>
      <c r="C156" s="46"/>
      <c r="D156" s="44">
        <v>300</v>
      </c>
      <c r="E156" s="46">
        <v>0</v>
      </c>
      <c r="F156" s="47">
        <f t="shared" si="89"/>
        <v>0</v>
      </c>
      <c r="G156" s="44">
        <f t="shared" si="90"/>
        <v>285</v>
      </c>
      <c r="H156" s="44">
        <f t="shared" si="91"/>
        <v>279</v>
      </c>
      <c r="I156" s="44">
        <f t="shared" si="92"/>
        <v>270</v>
      </c>
    </row>
    <row r="157" spans="1:9" x14ac:dyDescent="0.3">
      <c r="A157" s="101"/>
      <c r="B157" s="55" t="s">
        <v>707</v>
      </c>
      <c r="C157" s="53"/>
      <c r="D157" s="53"/>
      <c r="E157" s="53"/>
      <c r="F157" s="53"/>
      <c r="G157" s="53"/>
      <c r="H157" s="53"/>
      <c r="I157" s="53"/>
    </row>
    <row r="158" spans="1:9" s="45" customFormat="1" x14ac:dyDescent="0.3">
      <c r="A158" s="77" t="s">
        <v>708</v>
      </c>
      <c r="B158" s="46" t="s">
        <v>709</v>
      </c>
      <c r="C158" s="46"/>
      <c r="D158" s="44">
        <v>470</v>
      </c>
      <c r="E158" s="46">
        <v>0</v>
      </c>
      <c r="F158" s="47">
        <f t="shared" ref="F158:F159" si="93">E158*D158</f>
        <v>0</v>
      </c>
      <c r="G158" s="44">
        <f t="shared" ref="G158:G159" si="94">D158-D158*5%</f>
        <v>446.5</v>
      </c>
      <c r="H158" s="44">
        <f t="shared" ref="H158:H159" si="95">D158-D158*7%</f>
        <v>437.1</v>
      </c>
      <c r="I158" s="44">
        <f t="shared" ref="I158:I159" si="96">D158-D158*10%</f>
        <v>423</v>
      </c>
    </row>
    <row r="159" spans="1:9" s="45" customFormat="1" x14ac:dyDescent="0.3">
      <c r="A159" s="76" t="s">
        <v>710</v>
      </c>
      <c r="B159" s="71" t="s">
        <v>711</v>
      </c>
      <c r="C159" s="70"/>
      <c r="D159" s="73">
        <v>260</v>
      </c>
      <c r="E159" s="72">
        <v>0</v>
      </c>
      <c r="F159" s="74">
        <f t="shared" si="93"/>
        <v>0</v>
      </c>
      <c r="G159" s="75">
        <f t="shared" si="94"/>
        <v>247</v>
      </c>
      <c r="H159" s="75">
        <f t="shared" si="95"/>
        <v>241.8</v>
      </c>
      <c r="I159" s="75">
        <f t="shared" si="96"/>
        <v>234</v>
      </c>
    </row>
    <row r="160" spans="1:9" x14ac:dyDescent="0.3">
      <c r="A160" s="101"/>
      <c r="B160" s="55" t="s">
        <v>712</v>
      </c>
      <c r="C160" s="53"/>
      <c r="D160" s="53"/>
      <c r="E160" s="53"/>
      <c r="F160" s="53"/>
      <c r="G160" s="53"/>
      <c r="H160" s="53"/>
      <c r="I160" s="53"/>
    </row>
    <row r="161" spans="1:9" x14ac:dyDescent="0.3">
      <c r="A161" s="101"/>
      <c r="B161" s="55" t="s">
        <v>713</v>
      </c>
      <c r="C161" s="53"/>
      <c r="D161" s="53"/>
      <c r="E161" s="53"/>
      <c r="F161" s="53"/>
      <c r="G161" s="53"/>
      <c r="H161" s="53"/>
      <c r="I161" s="53"/>
    </row>
    <row r="162" spans="1:9" s="45" customFormat="1" ht="28.8" x14ac:dyDescent="0.3">
      <c r="A162" s="77">
        <v>771393</v>
      </c>
      <c r="B162" s="46" t="s">
        <v>714</v>
      </c>
      <c r="C162" s="46"/>
      <c r="D162" s="44">
        <v>190</v>
      </c>
      <c r="E162" s="46">
        <v>0</v>
      </c>
      <c r="F162" s="47">
        <f t="shared" ref="F162:F163" si="97">E162*D162</f>
        <v>0</v>
      </c>
      <c r="G162" s="44">
        <f t="shared" ref="G162:G163" si="98">D162-D162*5%</f>
        <v>180.5</v>
      </c>
      <c r="H162" s="44">
        <f t="shared" ref="H162:H163" si="99">D162-D162*7%</f>
        <v>176.7</v>
      </c>
      <c r="I162" s="44">
        <f t="shared" ref="I162:I163" si="100">D162-D162*10%</f>
        <v>171</v>
      </c>
    </row>
    <row r="163" spans="1:9" s="45" customFormat="1" x14ac:dyDescent="0.3">
      <c r="A163" s="76">
        <v>772390</v>
      </c>
      <c r="B163" s="71" t="s">
        <v>4086</v>
      </c>
      <c r="C163" s="70"/>
      <c r="D163" s="73">
        <v>280</v>
      </c>
      <c r="E163" s="72">
        <v>0</v>
      </c>
      <c r="F163" s="74">
        <f t="shared" si="97"/>
        <v>0</v>
      </c>
      <c r="G163" s="75">
        <f t="shared" si="98"/>
        <v>266</v>
      </c>
      <c r="H163" s="75">
        <f t="shared" si="99"/>
        <v>260.39999999999998</v>
      </c>
      <c r="I163" s="75">
        <f t="shared" si="100"/>
        <v>252</v>
      </c>
    </row>
    <row r="164" spans="1:9" x14ac:dyDescent="0.3">
      <c r="A164" s="101"/>
      <c r="B164" s="55" t="s">
        <v>715</v>
      </c>
      <c r="C164" s="53"/>
      <c r="D164" s="53"/>
      <c r="E164" s="53"/>
      <c r="F164" s="53"/>
      <c r="G164" s="53"/>
      <c r="H164" s="53"/>
      <c r="I164" s="53"/>
    </row>
    <row r="165" spans="1:9" s="45" customFormat="1" ht="28.8" x14ac:dyDescent="0.3">
      <c r="A165" s="76">
        <v>771379</v>
      </c>
      <c r="B165" s="71" t="s">
        <v>716</v>
      </c>
      <c r="C165" s="70"/>
      <c r="D165" s="73">
        <v>190</v>
      </c>
      <c r="E165" s="72">
        <v>0</v>
      </c>
      <c r="F165" s="74">
        <f t="shared" ref="F165:F166" si="101">E165*D165</f>
        <v>0</v>
      </c>
      <c r="G165" s="75">
        <f t="shared" ref="G165:G166" si="102">D165-D165*5%</f>
        <v>180.5</v>
      </c>
      <c r="H165" s="75">
        <f t="shared" ref="H165:H166" si="103">D165-D165*7%</f>
        <v>176.7</v>
      </c>
      <c r="I165" s="75">
        <f t="shared" ref="I165:I166" si="104">D165-D165*10%</f>
        <v>171</v>
      </c>
    </row>
    <row r="166" spans="1:9" s="45" customFormat="1" x14ac:dyDescent="0.3">
      <c r="A166" s="77">
        <v>772406</v>
      </c>
      <c r="B166" s="46" t="s">
        <v>4087</v>
      </c>
      <c r="C166" s="46"/>
      <c r="D166" s="44">
        <v>280</v>
      </c>
      <c r="E166" s="46">
        <v>0</v>
      </c>
      <c r="F166" s="47">
        <f t="shared" si="101"/>
        <v>0</v>
      </c>
      <c r="G166" s="44">
        <f t="shared" si="102"/>
        <v>266</v>
      </c>
      <c r="H166" s="44">
        <f t="shared" si="103"/>
        <v>260.39999999999998</v>
      </c>
      <c r="I166" s="44">
        <f t="shared" si="104"/>
        <v>252</v>
      </c>
    </row>
    <row r="167" spans="1:9" x14ac:dyDescent="0.3">
      <c r="A167" s="101"/>
      <c r="B167" s="55" t="s">
        <v>717</v>
      </c>
      <c r="C167" s="53"/>
      <c r="D167" s="53"/>
      <c r="E167" s="53"/>
      <c r="F167" s="53"/>
      <c r="G167" s="53"/>
      <c r="H167" s="53"/>
      <c r="I167" s="53"/>
    </row>
    <row r="168" spans="1:9" s="45" customFormat="1" ht="28.8" x14ac:dyDescent="0.3">
      <c r="A168" s="77">
        <v>771416</v>
      </c>
      <c r="B168" s="46" t="s">
        <v>718</v>
      </c>
      <c r="C168" s="46"/>
      <c r="D168" s="44">
        <v>190</v>
      </c>
      <c r="E168" s="46">
        <v>0</v>
      </c>
      <c r="F168" s="47">
        <f t="shared" ref="F168:F169" si="105">E168*D168</f>
        <v>0</v>
      </c>
      <c r="G168" s="44">
        <f t="shared" ref="G168:G169" si="106">D168-D168*5%</f>
        <v>180.5</v>
      </c>
      <c r="H168" s="44">
        <f t="shared" ref="H168:H169" si="107">D168-D168*7%</f>
        <v>176.7</v>
      </c>
      <c r="I168" s="44">
        <f t="shared" ref="I168:I169" si="108">D168-D168*10%</f>
        <v>171</v>
      </c>
    </row>
    <row r="169" spans="1:9" s="45" customFormat="1" x14ac:dyDescent="0.3">
      <c r="A169" s="76">
        <v>772413</v>
      </c>
      <c r="B169" s="71" t="s">
        <v>4088</v>
      </c>
      <c r="C169" s="70"/>
      <c r="D169" s="73">
        <v>280</v>
      </c>
      <c r="E169" s="72">
        <v>0</v>
      </c>
      <c r="F169" s="74">
        <f t="shared" si="105"/>
        <v>0</v>
      </c>
      <c r="G169" s="75">
        <f t="shared" si="106"/>
        <v>266</v>
      </c>
      <c r="H169" s="75">
        <f t="shared" si="107"/>
        <v>260.39999999999998</v>
      </c>
      <c r="I169" s="75">
        <f t="shared" si="108"/>
        <v>252</v>
      </c>
    </row>
    <row r="170" spans="1:9" x14ac:dyDescent="0.3">
      <c r="A170" s="101"/>
      <c r="B170" s="55" t="s">
        <v>719</v>
      </c>
      <c r="C170" s="53"/>
      <c r="D170" s="53"/>
      <c r="E170" s="53"/>
      <c r="F170" s="53"/>
      <c r="G170" s="53"/>
      <c r="H170" s="53"/>
      <c r="I170" s="53"/>
    </row>
    <row r="171" spans="1:9" s="45" customFormat="1" ht="28.8" x14ac:dyDescent="0.3">
      <c r="A171" s="76">
        <v>771355</v>
      </c>
      <c r="B171" s="71" t="s">
        <v>720</v>
      </c>
      <c r="C171" s="70"/>
      <c r="D171" s="73">
        <v>190</v>
      </c>
      <c r="E171" s="72">
        <v>0</v>
      </c>
      <c r="F171" s="74">
        <f t="shared" ref="F171:F172" si="109">E171*D171</f>
        <v>0</v>
      </c>
      <c r="G171" s="75">
        <f t="shared" ref="G171:G172" si="110">D171-D171*5%</f>
        <v>180.5</v>
      </c>
      <c r="H171" s="75">
        <f t="shared" ref="H171:H172" si="111">D171-D171*7%</f>
        <v>176.7</v>
      </c>
      <c r="I171" s="75">
        <f t="shared" ref="I171:I172" si="112">D171-D171*10%</f>
        <v>171</v>
      </c>
    </row>
    <row r="172" spans="1:9" s="45" customFormat="1" x14ac:dyDescent="0.3">
      <c r="A172" s="77">
        <v>772437</v>
      </c>
      <c r="B172" s="46" t="s">
        <v>4089</v>
      </c>
      <c r="C172" s="46"/>
      <c r="D172" s="44">
        <v>280</v>
      </c>
      <c r="E172" s="46">
        <v>0</v>
      </c>
      <c r="F172" s="47">
        <f t="shared" si="109"/>
        <v>0</v>
      </c>
      <c r="G172" s="44">
        <f t="shared" si="110"/>
        <v>266</v>
      </c>
      <c r="H172" s="44">
        <f t="shared" si="111"/>
        <v>260.39999999999998</v>
      </c>
      <c r="I172" s="44">
        <f t="shared" si="112"/>
        <v>252</v>
      </c>
    </row>
    <row r="173" spans="1:9" ht="28.8" x14ac:dyDescent="0.3">
      <c r="A173" s="101"/>
      <c r="B173" s="55" t="s">
        <v>721</v>
      </c>
      <c r="C173" s="53"/>
      <c r="D173" s="53"/>
      <c r="E173" s="53"/>
      <c r="F173" s="53"/>
      <c r="G173" s="53"/>
      <c r="H173" s="53"/>
      <c r="I173" s="53"/>
    </row>
    <row r="174" spans="1:9" s="45" customFormat="1" x14ac:dyDescent="0.3">
      <c r="A174" s="77">
        <v>726123</v>
      </c>
      <c r="B174" s="46" t="s">
        <v>4090</v>
      </c>
      <c r="C174" s="46"/>
      <c r="D174" s="44">
        <v>450</v>
      </c>
      <c r="E174" s="46">
        <v>0</v>
      </c>
      <c r="F174" s="47">
        <f t="shared" ref="F174:F179" si="113">E174*D174</f>
        <v>0</v>
      </c>
      <c r="G174" s="44">
        <f t="shared" ref="G174:G179" si="114">D174-D174*5%</f>
        <v>427.5</v>
      </c>
      <c r="H174" s="44">
        <f t="shared" ref="H174:H179" si="115">D174-D174*7%</f>
        <v>418.5</v>
      </c>
      <c r="I174" s="44">
        <f t="shared" ref="I174:I179" si="116">D174-D174*10%</f>
        <v>405</v>
      </c>
    </row>
    <row r="175" spans="1:9" s="45" customFormat="1" x14ac:dyDescent="0.3">
      <c r="A175" s="76" t="s">
        <v>726</v>
      </c>
      <c r="B175" s="71" t="s">
        <v>4091</v>
      </c>
      <c r="C175" s="70"/>
      <c r="D175" s="73">
        <v>300</v>
      </c>
      <c r="E175" s="72">
        <v>0</v>
      </c>
      <c r="F175" s="74">
        <f t="shared" si="113"/>
        <v>0</v>
      </c>
      <c r="G175" s="75">
        <f t="shared" si="114"/>
        <v>285</v>
      </c>
      <c r="H175" s="75">
        <f t="shared" si="115"/>
        <v>279</v>
      </c>
      <c r="I175" s="75">
        <f t="shared" si="116"/>
        <v>270</v>
      </c>
    </row>
    <row r="176" spans="1:9" s="45" customFormat="1" x14ac:dyDescent="0.3">
      <c r="A176" s="77">
        <v>726116</v>
      </c>
      <c r="B176" s="46" t="s">
        <v>4092</v>
      </c>
      <c r="C176" s="46"/>
      <c r="D176" s="44">
        <v>430</v>
      </c>
      <c r="E176" s="46">
        <v>0</v>
      </c>
      <c r="F176" s="47">
        <f t="shared" si="113"/>
        <v>0</v>
      </c>
      <c r="G176" s="44">
        <f t="shared" si="114"/>
        <v>408.5</v>
      </c>
      <c r="H176" s="44">
        <f t="shared" si="115"/>
        <v>399.9</v>
      </c>
      <c r="I176" s="44">
        <f t="shared" si="116"/>
        <v>387</v>
      </c>
    </row>
    <row r="177" spans="1:9" s="45" customFormat="1" x14ac:dyDescent="0.3">
      <c r="A177" s="76">
        <v>726093</v>
      </c>
      <c r="B177" s="71" t="s">
        <v>4093</v>
      </c>
      <c r="C177" s="70"/>
      <c r="D177" s="73">
        <v>450</v>
      </c>
      <c r="E177" s="72">
        <v>0</v>
      </c>
      <c r="F177" s="74">
        <f t="shared" si="113"/>
        <v>0</v>
      </c>
      <c r="G177" s="75">
        <f t="shared" si="114"/>
        <v>427.5</v>
      </c>
      <c r="H177" s="75">
        <f t="shared" si="115"/>
        <v>418.5</v>
      </c>
      <c r="I177" s="75">
        <f t="shared" si="116"/>
        <v>405</v>
      </c>
    </row>
    <row r="178" spans="1:9" s="45" customFormat="1" x14ac:dyDescent="0.3">
      <c r="A178" s="77">
        <v>772574</v>
      </c>
      <c r="B178" s="46" t="s">
        <v>4094</v>
      </c>
      <c r="C178" s="46"/>
      <c r="D178" s="44">
        <v>310</v>
      </c>
      <c r="E178" s="46">
        <v>0</v>
      </c>
      <c r="F178" s="47">
        <f t="shared" si="113"/>
        <v>0</v>
      </c>
      <c r="G178" s="44">
        <f t="shared" si="114"/>
        <v>294.5</v>
      </c>
      <c r="H178" s="44">
        <f t="shared" si="115"/>
        <v>288.3</v>
      </c>
      <c r="I178" s="44">
        <f t="shared" si="116"/>
        <v>279</v>
      </c>
    </row>
    <row r="179" spans="1:9" s="45" customFormat="1" x14ac:dyDescent="0.3">
      <c r="A179" s="76">
        <v>726086</v>
      </c>
      <c r="B179" s="71" t="s">
        <v>4095</v>
      </c>
      <c r="C179" s="70"/>
      <c r="D179" s="73">
        <v>430</v>
      </c>
      <c r="E179" s="72">
        <v>0</v>
      </c>
      <c r="F179" s="74">
        <f t="shared" si="113"/>
        <v>0</v>
      </c>
      <c r="G179" s="75">
        <f t="shared" si="114"/>
        <v>408.5</v>
      </c>
      <c r="H179" s="75">
        <f t="shared" si="115"/>
        <v>399.9</v>
      </c>
      <c r="I179" s="75">
        <f t="shared" si="116"/>
        <v>387</v>
      </c>
    </row>
    <row r="180" spans="1:9" x14ac:dyDescent="0.3">
      <c r="A180" s="101"/>
      <c r="B180" s="55" t="s">
        <v>4096</v>
      </c>
      <c r="C180" s="53"/>
      <c r="D180" s="53"/>
      <c r="E180" s="53"/>
      <c r="F180" s="53"/>
      <c r="G180" s="53"/>
      <c r="H180" s="53"/>
      <c r="I180" s="53"/>
    </row>
    <row r="181" spans="1:9" s="45" customFormat="1" ht="28.8" x14ac:dyDescent="0.3">
      <c r="A181" s="76" t="s">
        <v>722</v>
      </c>
      <c r="B181" s="71" t="s">
        <v>723</v>
      </c>
      <c r="C181" s="70"/>
      <c r="D181" s="73">
        <v>480</v>
      </c>
      <c r="E181" s="72">
        <v>0</v>
      </c>
      <c r="F181" s="74">
        <f t="shared" ref="F181:F183" si="117">E181*D181</f>
        <v>0</v>
      </c>
      <c r="G181" s="75">
        <f t="shared" ref="G181:G183" si="118">D181-D181*5%</f>
        <v>456</v>
      </c>
      <c r="H181" s="75">
        <f t="shared" ref="H181:H183" si="119">D181-D181*7%</f>
        <v>446.4</v>
      </c>
      <c r="I181" s="75">
        <f t="shared" ref="I181:I183" si="120">D181-D181*10%</f>
        <v>432</v>
      </c>
    </row>
    <row r="182" spans="1:9" s="45" customFormat="1" x14ac:dyDescent="0.3">
      <c r="A182" s="77" t="s">
        <v>724</v>
      </c>
      <c r="B182" s="46" t="s">
        <v>725</v>
      </c>
      <c r="C182" s="46"/>
      <c r="D182" s="44">
        <v>320</v>
      </c>
      <c r="E182" s="46">
        <v>0</v>
      </c>
      <c r="F182" s="47">
        <f t="shared" si="117"/>
        <v>0</v>
      </c>
      <c r="G182" s="44">
        <f t="shared" si="118"/>
        <v>304</v>
      </c>
      <c r="H182" s="44">
        <f t="shared" si="119"/>
        <v>297.60000000000002</v>
      </c>
      <c r="I182" s="44">
        <f t="shared" si="120"/>
        <v>288</v>
      </c>
    </row>
    <row r="183" spans="1:9" s="45" customFormat="1" x14ac:dyDescent="0.3">
      <c r="A183" s="76" t="s">
        <v>727</v>
      </c>
      <c r="B183" s="71" t="s">
        <v>728</v>
      </c>
      <c r="C183" s="70"/>
      <c r="D183" s="73">
        <v>270</v>
      </c>
      <c r="E183" s="72">
        <v>0</v>
      </c>
      <c r="F183" s="74">
        <f t="shared" si="117"/>
        <v>0</v>
      </c>
      <c r="G183" s="75">
        <f t="shared" si="118"/>
        <v>256.5</v>
      </c>
      <c r="H183" s="75">
        <f t="shared" si="119"/>
        <v>251.1</v>
      </c>
      <c r="I183" s="75">
        <f t="shared" si="120"/>
        <v>243</v>
      </c>
    </row>
    <row r="184" spans="1:9" ht="28.8" x14ac:dyDescent="0.3">
      <c r="A184" s="101"/>
      <c r="B184" s="55" t="s">
        <v>729</v>
      </c>
      <c r="C184" s="53"/>
      <c r="D184" s="53"/>
      <c r="E184" s="53"/>
      <c r="F184" s="53"/>
      <c r="G184" s="53"/>
      <c r="H184" s="53"/>
      <c r="I184" s="53"/>
    </row>
    <row r="185" spans="1:9" x14ac:dyDescent="0.3">
      <c r="A185" s="101"/>
      <c r="B185" s="55" t="s">
        <v>730</v>
      </c>
      <c r="C185" s="53"/>
      <c r="D185" s="53"/>
      <c r="E185" s="53"/>
      <c r="F185" s="53"/>
      <c r="G185" s="53"/>
      <c r="H185" s="53"/>
      <c r="I185" s="53"/>
    </row>
    <row r="186" spans="1:9" s="45" customFormat="1" x14ac:dyDescent="0.3">
      <c r="A186" s="77" t="s">
        <v>731</v>
      </c>
      <c r="B186" s="46" t="s">
        <v>732</v>
      </c>
      <c r="C186" s="46"/>
      <c r="D186" s="44">
        <v>400</v>
      </c>
      <c r="E186" s="46">
        <v>0</v>
      </c>
      <c r="F186" s="47">
        <f t="shared" ref="F186:F192" si="121">E186*D186</f>
        <v>0</v>
      </c>
      <c r="G186" s="44">
        <f t="shared" ref="G186:G192" si="122">D186-D186*5%</f>
        <v>380</v>
      </c>
      <c r="H186" s="44">
        <f t="shared" ref="H186:H192" si="123">D186-D186*7%</f>
        <v>372</v>
      </c>
      <c r="I186" s="44">
        <f t="shared" ref="I186:I192" si="124">D186-D186*10%</f>
        <v>360</v>
      </c>
    </row>
    <row r="187" spans="1:9" s="45" customFormat="1" x14ac:dyDescent="0.3">
      <c r="A187" s="76">
        <v>725683</v>
      </c>
      <c r="B187" s="71" t="s">
        <v>733</v>
      </c>
      <c r="C187" s="70"/>
      <c r="D187" s="73">
        <v>270</v>
      </c>
      <c r="E187" s="72">
        <v>0</v>
      </c>
      <c r="F187" s="74">
        <f t="shared" si="121"/>
        <v>0</v>
      </c>
      <c r="G187" s="75">
        <f t="shared" si="122"/>
        <v>256.5</v>
      </c>
      <c r="H187" s="75">
        <f t="shared" si="123"/>
        <v>251.1</v>
      </c>
      <c r="I187" s="75">
        <f t="shared" si="124"/>
        <v>243</v>
      </c>
    </row>
    <row r="188" spans="1:9" s="45" customFormat="1" x14ac:dyDescent="0.3">
      <c r="A188" s="77">
        <v>726475</v>
      </c>
      <c r="B188" s="46" t="s">
        <v>734</v>
      </c>
      <c r="C188" s="46"/>
      <c r="D188" s="44">
        <v>570</v>
      </c>
      <c r="E188" s="46">
        <v>0</v>
      </c>
      <c r="F188" s="47">
        <f t="shared" si="121"/>
        <v>0</v>
      </c>
      <c r="G188" s="44">
        <f t="shared" si="122"/>
        <v>541.5</v>
      </c>
      <c r="H188" s="44">
        <f t="shared" si="123"/>
        <v>530.1</v>
      </c>
      <c r="I188" s="44">
        <f t="shared" si="124"/>
        <v>513</v>
      </c>
    </row>
    <row r="189" spans="1:9" s="45" customFormat="1" x14ac:dyDescent="0.3">
      <c r="A189" s="76">
        <v>726482</v>
      </c>
      <c r="B189" s="71" t="s">
        <v>735</v>
      </c>
      <c r="C189" s="70"/>
      <c r="D189" s="73">
        <v>940</v>
      </c>
      <c r="E189" s="72">
        <v>0</v>
      </c>
      <c r="F189" s="74">
        <f t="shared" si="121"/>
        <v>0</v>
      </c>
      <c r="G189" s="75">
        <f t="shared" si="122"/>
        <v>893</v>
      </c>
      <c r="H189" s="75">
        <f t="shared" si="123"/>
        <v>874.2</v>
      </c>
      <c r="I189" s="75">
        <f t="shared" si="124"/>
        <v>846</v>
      </c>
    </row>
    <row r="190" spans="1:9" s="45" customFormat="1" x14ac:dyDescent="0.3">
      <c r="A190" s="77" t="s">
        <v>736</v>
      </c>
      <c r="B190" s="46" t="s">
        <v>737</v>
      </c>
      <c r="C190" s="46"/>
      <c r="D190" s="44">
        <v>400</v>
      </c>
      <c r="E190" s="46">
        <v>0</v>
      </c>
      <c r="F190" s="47">
        <f t="shared" si="121"/>
        <v>0</v>
      </c>
      <c r="G190" s="44">
        <f t="shared" si="122"/>
        <v>380</v>
      </c>
      <c r="H190" s="44">
        <f t="shared" si="123"/>
        <v>372</v>
      </c>
      <c r="I190" s="44">
        <f t="shared" si="124"/>
        <v>360</v>
      </c>
    </row>
    <row r="191" spans="1:9" s="45" customFormat="1" x14ac:dyDescent="0.3">
      <c r="A191" s="76">
        <v>725676</v>
      </c>
      <c r="B191" s="71" t="s">
        <v>738</v>
      </c>
      <c r="C191" s="70"/>
      <c r="D191" s="73">
        <v>540</v>
      </c>
      <c r="E191" s="72">
        <v>0</v>
      </c>
      <c r="F191" s="74">
        <f t="shared" si="121"/>
        <v>0</v>
      </c>
      <c r="G191" s="75">
        <f t="shared" si="122"/>
        <v>513</v>
      </c>
      <c r="H191" s="75">
        <f t="shared" si="123"/>
        <v>502.2</v>
      </c>
      <c r="I191" s="75">
        <f t="shared" si="124"/>
        <v>486</v>
      </c>
    </row>
    <row r="192" spans="1:9" s="45" customFormat="1" x14ac:dyDescent="0.3">
      <c r="A192" s="77">
        <v>725669</v>
      </c>
      <c r="B192" s="46" t="s">
        <v>739</v>
      </c>
      <c r="C192" s="46"/>
      <c r="D192" s="44">
        <v>930</v>
      </c>
      <c r="E192" s="46">
        <v>0</v>
      </c>
      <c r="F192" s="47">
        <f t="shared" si="121"/>
        <v>0</v>
      </c>
      <c r="G192" s="44">
        <f t="shared" si="122"/>
        <v>883.5</v>
      </c>
      <c r="H192" s="44">
        <f t="shared" si="123"/>
        <v>864.9</v>
      </c>
      <c r="I192" s="44">
        <f t="shared" si="124"/>
        <v>837</v>
      </c>
    </row>
    <row r="193" spans="1:9" x14ac:dyDescent="0.3">
      <c r="A193" s="101"/>
      <c r="B193" s="55" t="s">
        <v>740</v>
      </c>
      <c r="C193" s="53"/>
      <c r="D193" s="53"/>
      <c r="E193" s="53"/>
      <c r="F193" s="53"/>
      <c r="G193" s="53"/>
      <c r="H193" s="53"/>
      <c r="I193" s="53"/>
    </row>
    <row r="194" spans="1:9" s="45" customFormat="1" x14ac:dyDescent="0.3">
      <c r="A194" s="77" t="s">
        <v>741</v>
      </c>
      <c r="B194" s="46" t="s">
        <v>742</v>
      </c>
      <c r="C194" s="46"/>
      <c r="D194" s="44">
        <v>410</v>
      </c>
      <c r="E194" s="46">
        <v>0</v>
      </c>
      <c r="F194" s="47">
        <f t="shared" ref="F194:F200" si="125">E194*D194</f>
        <v>0</v>
      </c>
      <c r="G194" s="44">
        <f t="shared" ref="G194:G200" si="126">D194-D194*5%</f>
        <v>389.5</v>
      </c>
      <c r="H194" s="44">
        <f t="shared" ref="H194:H200" si="127">D194-D194*7%</f>
        <v>381.3</v>
      </c>
      <c r="I194" s="44">
        <f t="shared" ref="I194:I200" si="128">D194-D194*10%</f>
        <v>369</v>
      </c>
    </row>
    <row r="195" spans="1:9" s="45" customFormat="1" x14ac:dyDescent="0.3">
      <c r="A195" s="76">
        <v>725638</v>
      </c>
      <c r="B195" s="71" t="s">
        <v>743</v>
      </c>
      <c r="C195" s="70"/>
      <c r="D195" s="73">
        <v>570</v>
      </c>
      <c r="E195" s="72">
        <v>0</v>
      </c>
      <c r="F195" s="74">
        <f t="shared" si="125"/>
        <v>0</v>
      </c>
      <c r="G195" s="75">
        <f t="shared" si="126"/>
        <v>541.5</v>
      </c>
      <c r="H195" s="75">
        <f t="shared" si="127"/>
        <v>530.1</v>
      </c>
      <c r="I195" s="75">
        <f t="shared" si="128"/>
        <v>513</v>
      </c>
    </row>
    <row r="196" spans="1:9" s="45" customFormat="1" x14ac:dyDescent="0.3">
      <c r="A196" s="77">
        <v>725621</v>
      </c>
      <c r="B196" s="46" t="s">
        <v>744</v>
      </c>
      <c r="C196" s="46"/>
      <c r="D196" s="44">
        <v>940</v>
      </c>
      <c r="E196" s="46">
        <v>0</v>
      </c>
      <c r="F196" s="47">
        <f t="shared" si="125"/>
        <v>0</v>
      </c>
      <c r="G196" s="44">
        <f t="shared" si="126"/>
        <v>893</v>
      </c>
      <c r="H196" s="44">
        <f t="shared" si="127"/>
        <v>874.2</v>
      </c>
      <c r="I196" s="44">
        <f t="shared" si="128"/>
        <v>846</v>
      </c>
    </row>
    <row r="197" spans="1:9" s="45" customFormat="1" ht="28.8" x14ac:dyDescent="0.3">
      <c r="A197" s="76">
        <v>725614</v>
      </c>
      <c r="B197" s="71" t="s">
        <v>745</v>
      </c>
      <c r="C197" s="70"/>
      <c r="D197" s="73">
        <v>540</v>
      </c>
      <c r="E197" s="72">
        <v>0</v>
      </c>
      <c r="F197" s="74">
        <f t="shared" si="125"/>
        <v>0</v>
      </c>
      <c r="G197" s="75">
        <f t="shared" si="126"/>
        <v>513</v>
      </c>
      <c r="H197" s="75">
        <f t="shared" si="127"/>
        <v>502.2</v>
      </c>
      <c r="I197" s="75">
        <f t="shared" si="128"/>
        <v>486</v>
      </c>
    </row>
    <row r="198" spans="1:9" s="45" customFormat="1" ht="28.8" x14ac:dyDescent="0.3">
      <c r="A198" s="77">
        <v>725607</v>
      </c>
      <c r="B198" s="46" t="s">
        <v>746</v>
      </c>
      <c r="C198" s="46"/>
      <c r="D198" s="44">
        <v>930</v>
      </c>
      <c r="E198" s="46">
        <v>0</v>
      </c>
      <c r="F198" s="47">
        <f t="shared" si="125"/>
        <v>0</v>
      </c>
      <c r="G198" s="44">
        <f t="shared" si="126"/>
        <v>883.5</v>
      </c>
      <c r="H198" s="44">
        <f t="shared" si="127"/>
        <v>864.9</v>
      </c>
      <c r="I198" s="44">
        <f t="shared" si="128"/>
        <v>837</v>
      </c>
    </row>
    <row r="199" spans="1:9" s="45" customFormat="1" x14ac:dyDescent="0.3">
      <c r="A199" s="76">
        <v>725591</v>
      </c>
      <c r="B199" s="71" t="s">
        <v>747</v>
      </c>
      <c r="C199" s="70"/>
      <c r="D199" s="73">
        <v>510</v>
      </c>
      <c r="E199" s="72">
        <v>0</v>
      </c>
      <c r="F199" s="74">
        <f t="shared" si="125"/>
        <v>0</v>
      </c>
      <c r="G199" s="75">
        <f t="shared" si="126"/>
        <v>484.5</v>
      </c>
      <c r="H199" s="75">
        <f t="shared" si="127"/>
        <v>474.3</v>
      </c>
      <c r="I199" s="75">
        <f t="shared" si="128"/>
        <v>459</v>
      </c>
    </row>
    <row r="200" spans="1:9" s="45" customFormat="1" ht="28.8" x14ac:dyDescent="0.3">
      <c r="A200" s="77">
        <v>726017</v>
      </c>
      <c r="B200" s="46" t="s">
        <v>748</v>
      </c>
      <c r="C200" s="46"/>
      <c r="D200" s="44">
        <v>560</v>
      </c>
      <c r="E200" s="46">
        <v>0</v>
      </c>
      <c r="F200" s="47">
        <f t="shared" si="125"/>
        <v>0</v>
      </c>
      <c r="G200" s="44">
        <f t="shared" si="126"/>
        <v>532</v>
      </c>
      <c r="H200" s="44">
        <f t="shared" si="127"/>
        <v>520.79999999999995</v>
      </c>
      <c r="I200" s="44">
        <f t="shared" si="128"/>
        <v>504</v>
      </c>
    </row>
    <row r="201" spans="1:9" x14ac:dyDescent="0.3">
      <c r="A201" s="101"/>
      <c r="B201" s="55" t="s">
        <v>749</v>
      </c>
      <c r="C201" s="53"/>
      <c r="D201" s="53"/>
      <c r="E201" s="53"/>
      <c r="F201" s="53"/>
      <c r="G201" s="53"/>
      <c r="H201" s="53"/>
      <c r="I201" s="53"/>
    </row>
    <row r="202" spans="1:9" s="45" customFormat="1" x14ac:dyDescent="0.3">
      <c r="A202" s="77">
        <v>725782</v>
      </c>
      <c r="B202" s="46" t="s">
        <v>750</v>
      </c>
      <c r="C202" s="46"/>
      <c r="D202" s="44">
        <v>570</v>
      </c>
      <c r="E202" s="46">
        <v>0</v>
      </c>
      <c r="F202" s="47">
        <f t="shared" ref="F202:F205" si="129">E202*D202</f>
        <v>0</v>
      </c>
      <c r="G202" s="44">
        <f t="shared" ref="G202:G205" si="130">D202-D202*5%</f>
        <v>541.5</v>
      </c>
      <c r="H202" s="44">
        <f t="shared" ref="H202:H205" si="131">D202-D202*7%</f>
        <v>530.1</v>
      </c>
      <c r="I202" s="44">
        <f t="shared" ref="I202:I205" si="132">D202-D202*10%</f>
        <v>513</v>
      </c>
    </row>
    <row r="203" spans="1:9" s="45" customFormat="1" x14ac:dyDescent="0.3">
      <c r="A203" s="76">
        <v>725775</v>
      </c>
      <c r="B203" s="71" t="s">
        <v>751</v>
      </c>
      <c r="C203" s="70"/>
      <c r="D203" s="73">
        <v>940</v>
      </c>
      <c r="E203" s="72">
        <v>0</v>
      </c>
      <c r="F203" s="74">
        <f t="shared" si="129"/>
        <v>0</v>
      </c>
      <c r="G203" s="75">
        <f t="shared" si="130"/>
        <v>893</v>
      </c>
      <c r="H203" s="75">
        <f t="shared" si="131"/>
        <v>874.2</v>
      </c>
      <c r="I203" s="75">
        <f t="shared" si="132"/>
        <v>846</v>
      </c>
    </row>
    <row r="204" spans="1:9" s="45" customFormat="1" x14ac:dyDescent="0.3">
      <c r="A204" s="77" t="s">
        <v>752</v>
      </c>
      <c r="B204" s="46" t="s">
        <v>753</v>
      </c>
      <c r="C204" s="46"/>
      <c r="D204" s="44">
        <v>540</v>
      </c>
      <c r="E204" s="46">
        <v>0</v>
      </c>
      <c r="F204" s="47">
        <f t="shared" si="129"/>
        <v>0</v>
      </c>
      <c r="G204" s="44">
        <f t="shared" si="130"/>
        <v>513</v>
      </c>
      <c r="H204" s="44">
        <f t="shared" si="131"/>
        <v>502.2</v>
      </c>
      <c r="I204" s="44">
        <f t="shared" si="132"/>
        <v>486</v>
      </c>
    </row>
    <row r="205" spans="1:9" s="45" customFormat="1" x14ac:dyDescent="0.3">
      <c r="A205" s="76">
        <v>725799</v>
      </c>
      <c r="B205" s="71" t="s">
        <v>754</v>
      </c>
      <c r="C205" s="70"/>
      <c r="D205" s="73">
        <v>930</v>
      </c>
      <c r="E205" s="72">
        <v>0</v>
      </c>
      <c r="F205" s="74">
        <f t="shared" si="129"/>
        <v>0</v>
      </c>
      <c r="G205" s="75">
        <f t="shared" si="130"/>
        <v>883.5</v>
      </c>
      <c r="H205" s="75">
        <f t="shared" si="131"/>
        <v>864.9</v>
      </c>
      <c r="I205" s="75">
        <f t="shared" si="132"/>
        <v>837</v>
      </c>
    </row>
    <row r="206" spans="1:9" x14ac:dyDescent="0.3">
      <c r="A206" s="101"/>
      <c r="B206" s="55" t="s">
        <v>755</v>
      </c>
      <c r="C206" s="53"/>
      <c r="D206" s="53"/>
      <c r="E206" s="53"/>
      <c r="F206" s="53"/>
      <c r="G206" s="53"/>
      <c r="H206" s="53"/>
      <c r="I206" s="53"/>
    </row>
    <row r="207" spans="1:9" s="45" customFormat="1" ht="28.8" x14ac:dyDescent="0.3">
      <c r="A207" s="76">
        <v>725744</v>
      </c>
      <c r="B207" s="71" t="s">
        <v>756</v>
      </c>
      <c r="C207" s="70"/>
      <c r="D207" s="73">
        <v>430</v>
      </c>
      <c r="E207" s="72">
        <v>0</v>
      </c>
      <c r="F207" s="74">
        <f t="shared" ref="F207:F213" si="133">E207*D207</f>
        <v>0</v>
      </c>
      <c r="G207" s="75">
        <f t="shared" ref="G207:G213" si="134">D207-D207*5%</f>
        <v>408.5</v>
      </c>
      <c r="H207" s="75">
        <f t="shared" ref="H207:H213" si="135">D207-D207*7%</f>
        <v>399.9</v>
      </c>
      <c r="I207" s="75">
        <f t="shared" ref="I207:I213" si="136">D207-D207*10%</f>
        <v>387</v>
      </c>
    </row>
    <row r="208" spans="1:9" s="45" customFormat="1" x14ac:dyDescent="0.3">
      <c r="A208" s="77">
        <v>725737</v>
      </c>
      <c r="B208" s="46" t="s">
        <v>757</v>
      </c>
      <c r="C208" s="46"/>
      <c r="D208" s="44">
        <v>570</v>
      </c>
      <c r="E208" s="46">
        <v>0</v>
      </c>
      <c r="F208" s="47">
        <f t="shared" si="133"/>
        <v>0</v>
      </c>
      <c r="G208" s="44">
        <f t="shared" si="134"/>
        <v>541.5</v>
      </c>
      <c r="H208" s="44">
        <f t="shared" si="135"/>
        <v>530.1</v>
      </c>
      <c r="I208" s="44">
        <f t="shared" si="136"/>
        <v>513</v>
      </c>
    </row>
    <row r="209" spans="1:9" s="45" customFormat="1" x14ac:dyDescent="0.3">
      <c r="A209" s="76" t="s">
        <v>758</v>
      </c>
      <c r="B209" s="71" t="s">
        <v>759</v>
      </c>
      <c r="C209" s="70"/>
      <c r="D209" s="73">
        <v>940</v>
      </c>
      <c r="E209" s="72">
        <v>0</v>
      </c>
      <c r="F209" s="74">
        <f t="shared" si="133"/>
        <v>0</v>
      </c>
      <c r="G209" s="75">
        <f t="shared" si="134"/>
        <v>893</v>
      </c>
      <c r="H209" s="75">
        <f t="shared" si="135"/>
        <v>874.2</v>
      </c>
      <c r="I209" s="75">
        <f t="shared" si="136"/>
        <v>846</v>
      </c>
    </row>
    <row r="210" spans="1:9" s="45" customFormat="1" ht="28.8" x14ac:dyDescent="0.3">
      <c r="A210" s="77">
        <v>725768</v>
      </c>
      <c r="B210" s="46" t="s">
        <v>760</v>
      </c>
      <c r="C210" s="46"/>
      <c r="D210" s="44">
        <v>560</v>
      </c>
      <c r="E210" s="46">
        <v>0</v>
      </c>
      <c r="F210" s="47">
        <f t="shared" si="133"/>
        <v>0</v>
      </c>
      <c r="G210" s="44">
        <f t="shared" si="134"/>
        <v>532</v>
      </c>
      <c r="H210" s="44">
        <f t="shared" si="135"/>
        <v>520.79999999999995</v>
      </c>
      <c r="I210" s="44">
        <f t="shared" si="136"/>
        <v>504</v>
      </c>
    </row>
    <row r="211" spans="1:9" s="45" customFormat="1" ht="28.8" x14ac:dyDescent="0.3">
      <c r="A211" s="76">
        <v>725751</v>
      </c>
      <c r="B211" s="71" t="s">
        <v>761</v>
      </c>
      <c r="C211" s="70"/>
      <c r="D211" s="73">
        <v>1050</v>
      </c>
      <c r="E211" s="72">
        <v>0</v>
      </c>
      <c r="F211" s="74">
        <f t="shared" si="133"/>
        <v>0</v>
      </c>
      <c r="G211" s="75">
        <f t="shared" si="134"/>
        <v>997.5</v>
      </c>
      <c r="H211" s="75">
        <f t="shared" si="135"/>
        <v>976.5</v>
      </c>
      <c r="I211" s="75">
        <f t="shared" si="136"/>
        <v>945</v>
      </c>
    </row>
    <row r="212" spans="1:9" s="45" customFormat="1" x14ac:dyDescent="0.3">
      <c r="A212" s="77">
        <v>725713</v>
      </c>
      <c r="B212" s="46" t="s">
        <v>762</v>
      </c>
      <c r="C212" s="46"/>
      <c r="D212" s="44">
        <v>540</v>
      </c>
      <c r="E212" s="46">
        <v>0</v>
      </c>
      <c r="F212" s="47">
        <f t="shared" si="133"/>
        <v>0</v>
      </c>
      <c r="G212" s="44">
        <f t="shared" si="134"/>
        <v>513</v>
      </c>
      <c r="H212" s="44">
        <f t="shared" si="135"/>
        <v>502.2</v>
      </c>
      <c r="I212" s="44">
        <f t="shared" si="136"/>
        <v>486</v>
      </c>
    </row>
    <row r="213" spans="1:9" s="45" customFormat="1" x14ac:dyDescent="0.3">
      <c r="A213" s="76">
        <v>725706</v>
      </c>
      <c r="B213" s="71" t="s">
        <v>763</v>
      </c>
      <c r="C213" s="70"/>
      <c r="D213" s="73">
        <v>930</v>
      </c>
      <c r="E213" s="72">
        <v>0</v>
      </c>
      <c r="F213" s="74">
        <f t="shared" si="133"/>
        <v>0</v>
      </c>
      <c r="G213" s="75">
        <f t="shared" si="134"/>
        <v>883.5</v>
      </c>
      <c r="H213" s="75">
        <f t="shared" si="135"/>
        <v>864.9</v>
      </c>
      <c r="I213" s="75">
        <f t="shared" si="136"/>
        <v>837</v>
      </c>
    </row>
    <row r="214" spans="1:9" x14ac:dyDescent="0.3">
      <c r="A214" s="101"/>
      <c r="B214" s="55" t="s">
        <v>764</v>
      </c>
      <c r="C214" s="53"/>
      <c r="D214" s="53"/>
      <c r="E214" s="53"/>
      <c r="F214" s="53"/>
      <c r="G214" s="53"/>
      <c r="H214" s="53"/>
      <c r="I214" s="53"/>
    </row>
    <row r="215" spans="1:9" s="45" customFormat="1" x14ac:dyDescent="0.3">
      <c r="A215" s="76" t="s">
        <v>4097</v>
      </c>
      <c r="B215" s="71" t="s">
        <v>765</v>
      </c>
      <c r="C215" s="70"/>
      <c r="D215" s="73">
        <v>310</v>
      </c>
      <c r="E215" s="72">
        <v>0</v>
      </c>
      <c r="F215" s="74">
        <f t="shared" ref="F215" si="137">E215*D215</f>
        <v>0</v>
      </c>
      <c r="G215" s="75">
        <f t="shared" ref="G215" si="138">D215-D215*5%</f>
        <v>294.5</v>
      </c>
      <c r="H215" s="75">
        <f t="shared" ref="H215" si="139">D215-D215*7%</f>
        <v>288.3</v>
      </c>
      <c r="I215" s="75">
        <f t="shared" ref="I215" si="140">D215-D215*10%</f>
        <v>279</v>
      </c>
    </row>
    <row r="216" spans="1:9" ht="28.8" x14ac:dyDescent="0.3">
      <c r="A216" s="101"/>
      <c r="B216" s="55" t="s">
        <v>766</v>
      </c>
      <c r="C216" s="53"/>
      <c r="D216" s="53"/>
      <c r="E216" s="53"/>
      <c r="F216" s="53"/>
      <c r="G216" s="53"/>
      <c r="H216" s="53"/>
      <c r="I216" s="53"/>
    </row>
    <row r="217" spans="1:9" s="45" customFormat="1" ht="28.8" x14ac:dyDescent="0.3">
      <c r="A217" s="76" t="s">
        <v>767</v>
      </c>
      <c r="B217" s="71" t="s">
        <v>768</v>
      </c>
      <c r="C217" s="70"/>
      <c r="D217" s="73">
        <v>370</v>
      </c>
      <c r="E217" s="72">
        <v>0</v>
      </c>
      <c r="F217" s="74">
        <f t="shared" ref="F217:F222" si="141">E217*D217</f>
        <v>0</v>
      </c>
      <c r="G217" s="75">
        <f t="shared" ref="G217:G222" si="142">D217-D217*5%</f>
        <v>351.5</v>
      </c>
      <c r="H217" s="75">
        <f t="shared" ref="H217:H222" si="143">D217-D217*7%</f>
        <v>344.1</v>
      </c>
      <c r="I217" s="75">
        <f t="shared" ref="I217:I222" si="144">D217-D217*10%</f>
        <v>333</v>
      </c>
    </row>
    <row r="218" spans="1:9" s="45" customFormat="1" ht="28.8" x14ac:dyDescent="0.3">
      <c r="A218" s="77" t="s">
        <v>769</v>
      </c>
      <c r="B218" s="46" t="s">
        <v>770</v>
      </c>
      <c r="C218" s="46"/>
      <c r="D218" s="44">
        <v>370</v>
      </c>
      <c r="E218" s="46">
        <v>0</v>
      </c>
      <c r="F218" s="47">
        <f t="shared" si="141"/>
        <v>0</v>
      </c>
      <c r="G218" s="44">
        <f t="shared" si="142"/>
        <v>351.5</v>
      </c>
      <c r="H218" s="44">
        <f t="shared" si="143"/>
        <v>344.1</v>
      </c>
      <c r="I218" s="44">
        <f t="shared" si="144"/>
        <v>333</v>
      </c>
    </row>
    <row r="219" spans="1:9" s="45" customFormat="1" ht="28.8" x14ac:dyDescent="0.3">
      <c r="A219" s="76" t="s">
        <v>771</v>
      </c>
      <c r="B219" s="71" t="s">
        <v>772</v>
      </c>
      <c r="C219" s="70"/>
      <c r="D219" s="73">
        <v>370</v>
      </c>
      <c r="E219" s="72">
        <v>0</v>
      </c>
      <c r="F219" s="74">
        <f t="shared" si="141"/>
        <v>0</v>
      </c>
      <c r="G219" s="75">
        <f t="shared" si="142"/>
        <v>351.5</v>
      </c>
      <c r="H219" s="75">
        <f t="shared" si="143"/>
        <v>344.1</v>
      </c>
      <c r="I219" s="75">
        <f t="shared" si="144"/>
        <v>333</v>
      </c>
    </row>
    <row r="220" spans="1:9" s="45" customFormat="1" ht="28.8" x14ac:dyDescent="0.3">
      <c r="A220" s="77" t="s">
        <v>773</v>
      </c>
      <c r="B220" s="46" t="s">
        <v>774</v>
      </c>
      <c r="C220" s="46"/>
      <c r="D220" s="44">
        <v>300</v>
      </c>
      <c r="E220" s="46">
        <v>0</v>
      </c>
      <c r="F220" s="47">
        <f t="shared" si="141"/>
        <v>0</v>
      </c>
      <c r="G220" s="44">
        <f t="shared" si="142"/>
        <v>285</v>
      </c>
      <c r="H220" s="44">
        <f t="shared" si="143"/>
        <v>279</v>
      </c>
      <c r="I220" s="44">
        <f t="shared" si="144"/>
        <v>270</v>
      </c>
    </row>
    <row r="221" spans="1:9" s="45" customFormat="1" ht="28.8" x14ac:dyDescent="0.3">
      <c r="A221" s="76" t="s">
        <v>775</v>
      </c>
      <c r="B221" s="71" t="s">
        <v>776</v>
      </c>
      <c r="C221" s="70"/>
      <c r="D221" s="73">
        <v>300</v>
      </c>
      <c r="E221" s="72">
        <v>0</v>
      </c>
      <c r="F221" s="74">
        <f t="shared" si="141"/>
        <v>0</v>
      </c>
      <c r="G221" s="75">
        <f t="shared" si="142"/>
        <v>285</v>
      </c>
      <c r="H221" s="75">
        <f t="shared" si="143"/>
        <v>279</v>
      </c>
      <c r="I221" s="75">
        <f t="shared" si="144"/>
        <v>270</v>
      </c>
    </row>
    <row r="222" spans="1:9" s="45" customFormat="1" ht="28.8" x14ac:dyDescent="0.3">
      <c r="A222" s="77" t="s">
        <v>777</v>
      </c>
      <c r="B222" s="46" t="s">
        <v>778</v>
      </c>
      <c r="C222" s="46"/>
      <c r="D222" s="44">
        <v>320</v>
      </c>
      <c r="E222" s="46">
        <v>0</v>
      </c>
      <c r="F222" s="47">
        <f t="shared" si="141"/>
        <v>0</v>
      </c>
      <c r="G222" s="44">
        <f t="shared" si="142"/>
        <v>304</v>
      </c>
      <c r="H222" s="44">
        <f t="shared" si="143"/>
        <v>297.60000000000002</v>
      </c>
      <c r="I222" s="44">
        <f t="shared" si="144"/>
        <v>288</v>
      </c>
    </row>
    <row r="223" spans="1:9" ht="28.8" x14ac:dyDescent="0.3">
      <c r="A223" s="101"/>
      <c r="B223" s="55" t="s">
        <v>4098</v>
      </c>
      <c r="C223" s="53"/>
      <c r="D223" s="53"/>
      <c r="E223" s="53"/>
      <c r="F223" s="53"/>
      <c r="G223" s="53"/>
      <c r="H223" s="53"/>
      <c r="I223" s="53"/>
    </row>
    <row r="224" spans="1:9" s="45" customFormat="1" ht="28.8" x14ac:dyDescent="0.3">
      <c r="A224" s="77" t="s">
        <v>779</v>
      </c>
      <c r="B224" s="46" t="s">
        <v>4099</v>
      </c>
      <c r="C224" s="46"/>
      <c r="D224" s="44">
        <v>1340</v>
      </c>
      <c r="E224" s="46">
        <v>0</v>
      </c>
      <c r="F224" s="47">
        <f t="shared" ref="F224:F228" si="145">E224*D224</f>
        <v>0</v>
      </c>
      <c r="G224" s="44">
        <f t="shared" ref="G224:G228" si="146">D224-D224*5%</f>
        <v>1273</v>
      </c>
      <c r="H224" s="44">
        <f t="shared" ref="H224:H228" si="147">D224-D224*7%</f>
        <v>1246.2</v>
      </c>
      <c r="I224" s="44">
        <f t="shared" ref="I224:I228" si="148">D224-D224*10%</f>
        <v>1206</v>
      </c>
    </row>
    <row r="225" spans="1:9" s="45" customFormat="1" x14ac:dyDescent="0.3">
      <c r="A225" s="76">
        <v>390534</v>
      </c>
      <c r="B225" s="71" t="s">
        <v>780</v>
      </c>
      <c r="C225" s="70"/>
      <c r="D225" s="73">
        <v>360</v>
      </c>
      <c r="E225" s="72">
        <v>0</v>
      </c>
      <c r="F225" s="74">
        <f t="shared" si="145"/>
        <v>0</v>
      </c>
      <c r="G225" s="75">
        <f t="shared" si="146"/>
        <v>342</v>
      </c>
      <c r="H225" s="75">
        <f t="shared" si="147"/>
        <v>334.8</v>
      </c>
      <c r="I225" s="75">
        <f t="shared" si="148"/>
        <v>324</v>
      </c>
    </row>
    <row r="226" spans="1:9" s="45" customFormat="1" x14ac:dyDescent="0.3">
      <c r="A226" s="77">
        <v>726048</v>
      </c>
      <c r="B226" s="46" t="s">
        <v>781</v>
      </c>
      <c r="C226" s="46"/>
      <c r="D226" s="44">
        <v>350</v>
      </c>
      <c r="E226" s="46">
        <v>0</v>
      </c>
      <c r="F226" s="47">
        <f t="shared" si="145"/>
        <v>0</v>
      </c>
      <c r="G226" s="44">
        <f t="shared" si="146"/>
        <v>332.5</v>
      </c>
      <c r="H226" s="44">
        <f t="shared" si="147"/>
        <v>325.5</v>
      </c>
      <c r="I226" s="44">
        <f t="shared" si="148"/>
        <v>315</v>
      </c>
    </row>
    <row r="227" spans="1:9" s="45" customFormat="1" x14ac:dyDescent="0.3">
      <c r="A227" s="76" t="s">
        <v>782</v>
      </c>
      <c r="B227" s="71" t="s">
        <v>783</v>
      </c>
      <c r="C227" s="70"/>
      <c r="D227" s="73">
        <v>330</v>
      </c>
      <c r="E227" s="72">
        <v>0</v>
      </c>
      <c r="F227" s="74">
        <f t="shared" si="145"/>
        <v>0</v>
      </c>
      <c r="G227" s="75">
        <f t="shared" si="146"/>
        <v>313.5</v>
      </c>
      <c r="H227" s="75">
        <f t="shared" si="147"/>
        <v>306.89999999999998</v>
      </c>
      <c r="I227" s="75">
        <f t="shared" si="148"/>
        <v>297</v>
      </c>
    </row>
    <row r="228" spans="1:9" s="45" customFormat="1" x14ac:dyDescent="0.3">
      <c r="A228" s="77" t="s">
        <v>784</v>
      </c>
      <c r="B228" s="46" t="s">
        <v>785</v>
      </c>
      <c r="C228" s="46"/>
      <c r="D228" s="44">
        <v>360</v>
      </c>
      <c r="E228" s="46">
        <v>0</v>
      </c>
      <c r="F228" s="47">
        <f t="shared" si="145"/>
        <v>0</v>
      </c>
      <c r="G228" s="44">
        <f t="shared" si="146"/>
        <v>342</v>
      </c>
      <c r="H228" s="44">
        <f t="shared" si="147"/>
        <v>334.8</v>
      </c>
      <c r="I228" s="44">
        <f t="shared" si="148"/>
        <v>324</v>
      </c>
    </row>
    <row r="229" spans="1:9" x14ac:dyDescent="0.3">
      <c r="A229" s="101"/>
      <c r="B229" s="55" t="s">
        <v>786</v>
      </c>
      <c r="C229" s="53"/>
      <c r="D229" s="53"/>
      <c r="E229" s="53"/>
      <c r="F229" s="53"/>
      <c r="G229" s="53"/>
      <c r="H229" s="53"/>
      <c r="I229" s="53"/>
    </row>
    <row r="230" spans="1:9" x14ac:dyDescent="0.3">
      <c r="A230" s="101"/>
      <c r="B230" s="55" t="s">
        <v>787</v>
      </c>
      <c r="C230" s="53"/>
      <c r="D230" s="53"/>
      <c r="E230" s="53"/>
      <c r="F230" s="53"/>
      <c r="G230" s="53"/>
      <c r="H230" s="53"/>
      <c r="I230" s="53"/>
    </row>
    <row r="231" spans="1:9" s="45" customFormat="1" x14ac:dyDescent="0.3">
      <c r="A231" s="76">
        <v>391814</v>
      </c>
      <c r="B231" s="71" t="s">
        <v>788</v>
      </c>
      <c r="C231" s="70"/>
      <c r="D231" s="73">
        <v>570</v>
      </c>
      <c r="E231" s="72">
        <v>0</v>
      </c>
      <c r="F231" s="74">
        <f t="shared" ref="F231:F233" si="149">E231*D231</f>
        <v>0</v>
      </c>
      <c r="G231" s="75">
        <f t="shared" ref="G231:G233" si="150">D231-D231*5%</f>
        <v>541.5</v>
      </c>
      <c r="H231" s="75">
        <f t="shared" ref="H231:H233" si="151">D231-D231*7%</f>
        <v>530.1</v>
      </c>
      <c r="I231" s="75">
        <f t="shared" ref="I231:I233" si="152">D231-D231*10%</f>
        <v>513</v>
      </c>
    </row>
    <row r="232" spans="1:9" s="45" customFormat="1" ht="28.8" x14ac:dyDescent="0.3">
      <c r="A232" s="77" t="s">
        <v>789</v>
      </c>
      <c r="B232" s="46" t="s">
        <v>790</v>
      </c>
      <c r="C232" s="46"/>
      <c r="D232" s="44">
        <v>570</v>
      </c>
      <c r="E232" s="46">
        <v>0</v>
      </c>
      <c r="F232" s="47">
        <f t="shared" si="149"/>
        <v>0</v>
      </c>
      <c r="G232" s="44">
        <f t="shared" si="150"/>
        <v>541.5</v>
      </c>
      <c r="H232" s="44">
        <f t="shared" si="151"/>
        <v>530.1</v>
      </c>
      <c r="I232" s="44">
        <f t="shared" si="152"/>
        <v>513</v>
      </c>
    </row>
    <row r="233" spans="1:9" s="45" customFormat="1" x14ac:dyDescent="0.3">
      <c r="A233" s="76">
        <v>391807</v>
      </c>
      <c r="B233" s="71" t="s">
        <v>791</v>
      </c>
      <c r="C233" s="70"/>
      <c r="D233" s="73">
        <v>560</v>
      </c>
      <c r="E233" s="72">
        <v>0</v>
      </c>
      <c r="F233" s="74">
        <f t="shared" si="149"/>
        <v>0</v>
      </c>
      <c r="G233" s="75">
        <f t="shared" si="150"/>
        <v>532</v>
      </c>
      <c r="H233" s="75">
        <f t="shared" si="151"/>
        <v>520.79999999999995</v>
      </c>
      <c r="I233" s="75">
        <f t="shared" si="152"/>
        <v>504</v>
      </c>
    </row>
    <row r="234" spans="1:9" x14ac:dyDescent="0.3">
      <c r="A234" s="101"/>
      <c r="B234" s="55" t="s">
        <v>792</v>
      </c>
      <c r="C234" s="53"/>
      <c r="D234" s="53"/>
      <c r="E234" s="53"/>
      <c r="F234" s="53"/>
      <c r="G234" s="53"/>
      <c r="H234" s="53"/>
      <c r="I234" s="53"/>
    </row>
    <row r="235" spans="1:9" s="45" customFormat="1" x14ac:dyDescent="0.3">
      <c r="A235" s="76">
        <v>391760</v>
      </c>
      <c r="B235" s="71" t="s">
        <v>4100</v>
      </c>
      <c r="C235" s="70"/>
      <c r="D235" s="73">
        <v>690</v>
      </c>
      <c r="E235" s="72">
        <v>0</v>
      </c>
      <c r="F235" s="74">
        <f t="shared" ref="F235:F239" si="153">E235*D235</f>
        <v>0</v>
      </c>
      <c r="G235" s="75">
        <f t="shared" ref="G235:G239" si="154">D235-D235*5%</f>
        <v>655.5</v>
      </c>
      <c r="H235" s="75">
        <f t="shared" ref="H235:H239" si="155">D235-D235*7%</f>
        <v>641.70000000000005</v>
      </c>
      <c r="I235" s="75">
        <f t="shared" ref="I235:I239" si="156">D235-D235*10%</f>
        <v>621</v>
      </c>
    </row>
    <row r="236" spans="1:9" s="45" customFormat="1" x14ac:dyDescent="0.3">
      <c r="A236" s="77" t="s">
        <v>795</v>
      </c>
      <c r="B236" s="46" t="s">
        <v>4101</v>
      </c>
      <c r="C236" s="46"/>
      <c r="D236" s="44">
        <v>700</v>
      </c>
      <c r="E236" s="46">
        <v>0</v>
      </c>
      <c r="F236" s="47">
        <f t="shared" si="153"/>
        <v>0</v>
      </c>
      <c r="G236" s="44">
        <f t="shared" si="154"/>
        <v>665</v>
      </c>
      <c r="H236" s="44">
        <f t="shared" si="155"/>
        <v>651</v>
      </c>
      <c r="I236" s="44">
        <f t="shared" si="156"/>
        <v>630</v>
      </c>
    </row>
    <row r="237" spans="1:9" s="45" customFormat="1" x14ac:dyDescent="0.3">
      <c r="A237" s="76" t="s">
        <v>793</v>
      </c>
      <c r="B237" s="71" t="s">
        <v>794</v>
      </c>
      <c r="C237" s="70"/>
      <c r="D237" s="73">
        <v>720</v>
      </c>
      <c r="E237" s="72">
        <v>0</v>
      </c>
      <c r="F237" s="74">
        <f t="shared" si="153"/>
        <v>0</v>
      </c>
      <c r="G237" s="75">
        <f t="shared" si="154"/>
        <v>684</v>
      </c>
      <c r="H237" s="75">
        <f t="shared" si="155"/>
        <v>669.6</v>
      </c>
      <c r="I237" s="75">
        <f t="shared" si="156"/>
        <v>648</v>
      </c>
    </row>
    <row r="238" spans="1:9" s="45" customFormat="1" x14ac:dyDescent="0.3">
      <c r="A238" s="77">
        <v>391784</v>
      </c>
      <c r="B238" s="46" t="s">
        <v>796</v>
      </c>
      <c r="C238" s="46"/>
      <c r="D238" s="44">
        <v>820</v>
      </c>
      <c r="E238" s="46">
        <v>0</v>
      </c>
      <c r="F238" s="47">
        <f t="shared" si="153"/>
        <v>0</v>
      </c>
      <c r="G238" s="44">
        <f t="shared" si="154"/>
        <v>779</v>
      </c>
      <c r="H238" s="44">
        <f t="shared" si="155"/>
        <v>762.6</v>
      </c>
      <c r="I238" s="44">
        <f t="shared" si="156"/>
        <v>738</v>
      </c>
    </row>
    <row r="239" spans="1:9" s="45" customFormat="1" x14ac:dyDescent="0.3">
      <c r="A239" s="76">
        <v>391791</v>
      </c>
      <c r="B239" s="71" t="s">
        <v>797</v>
      </c>
      <c r="C239" s="70"/>
      <c r="D239" s="73">
        <v>820</v>
      </c>
      <c r="E239" s="72">
        <v>0</v>
      </c>
      <c r="F239" s="74">
        <f t="shared" si="153"/>
        <v>0</v>
      </c>
      <c r="G239" s="75">
        <f t="shared" si="154"/>
        <v>779</v>
      </c>
      <c r="H239" s="75">
        <f t="shared" si="155"/>
        <v>762.6</v>
      </c>
      <c r="I239" s="75">
        <f t="shared" si="156"/>
        <v>738</v>
      </c>
    </row>
    <row r="240" spans="1:9" x14ac:dyDescent="0.3">
      <c r="A240" s="101"/>
      <c r="B240" s="55" t="s">
        <v>798</v>
      </c>
      <c r="C240" s="53"/>
      <c r="D240" s="53"/>
      <c r="E240" s="53"/>
      <c r="F240" s="53"/>
      <c r="G240" s="53"/>
      <c r="H240" s="53"/>
      <c r="I240" s="53"/>
    </row>
    <row r="241" spans="1:9" s="45" customFormat="1" x14ac:dyDescent="0.3">
      <c r="A241" s="76">
        <v>728905</v>
      </c>
      <c r="B241" s="71" t="s">
        <v>799</v>
      </c>
      <c r="C241" s="70"/>
      <c r="D241" s="73">
        <v>260</v>
      </c>
      <c r="E241" s="72">
        <v>0</v>
      </c>
      <c r="F241" s="74">
        <f t="shared" ref="F241:F250" si="157">E241*D241</f>
        <v>0</v>
      </c>
      <c r="G241" s="75">
        <f t="shared" ref="G241:G250" si="158">D241-D241*5%</f>
        <v>247</v>
      </c>
      <c r="H241" s="75">
        <f t="shared" ref="H241:H250" si="159">D241-D241*7%</f>
        <v>241.8</v>
      </c>
      <c r="I241" s="75">
        <f t="shared" ref="I241:I250" si="160">D241-D241*10%</f>
        <v>234</v>
      </c>
    </row>
    <row r="242" spans="1:9" s="45" customFormat="1" x14ac:dyDescent="0.3">
      <c r="A242" s="77" t="s">
        <v>800</v>
      </c>
      <c r="B242" s="46" t="s">
        <v>801</v>
      </c>
      <c r="C242" s="46"/>
      <c r="D242" s="44">
        <v>260</v>
      </c>
      <c r="E242" s="46">
        <v>0</v>
      </c>
      <c r="F242" s="47">
        <f t="shared" si="157"/>
        <v>0</v>
      </c>
      <c r="G242" s="44">
        <f t="shared" si="158"/>
        <v>247</v>
      </c>
      <c r="H242" s="44">
        <f t="shared" si="159"/>
        <v>241.8</v>
      </c>
      <c r="I242" s="44">
        <f t="shared" si="160"/>
        <v>234</v>
      </c>
    </row>
    <row r="243" spans="1:9" s="45" customFormat="1" x14ac:dyDescent="0.3">
      <c r="A243" s="76" t="s">
        <v>802</v>
      </c>
      <c r="B243" s="71" t="s">
        <v>803</v>
      </c>
      <c r="C243" s="70"/>
      <c r="D243" s="73">
        <v>260</v>
      </c>
      <c r="E243" s="72">
        <v>0</v>
      </c>
      <c r="F243" s="74">
        <f t="shared" si="157"/>
        <v>0</v>
      </c>
      <c r="G243" s="75">
        <f t="shared" si="158"/>
        <v>247</v>
      </c>
      <c r="H243" s="75">
        <f t="shared" si="159"/>
        <v>241.8</v>
      </c>
      <c r="I243" s="75">
        <f t="shared" si="160"/>
        <v>234</v>
      </c>
    </row>
    <row r="244" spans="1:9" s="45" customFormat="1" x14ac:dyDescent="0.3">
      <c r="A244" s="77" t="s">
        <v>804</v>
      </c>
      <c r="B244" s="46" t="s">
        <v>805</v>
      </c>
      <c r="C244" s="46"/>
      <c r="D244" s="44">
        <v>260</v>
      </c>
      <c r="E244" s="46">
        <v>0</v>
      </c>
      <c r="F244" s="47">
        <f t="shared" si="157"/>
        <v>0</v>
      </c>
      <c r="G244" s="44">
        <f t="shared" si="158"/>
        <v>247</v>
      </c>
      <c r="H244" s="44">
        <f t="shared" si="159"/>
        <v>241.8</v>
      </c>
      <c r="I244" s="44">
        <f t="shared" si="160"/>
        <v>234</v>
      </c>
    </row>
    <row r="245" spans="1:9" s="45" customFormat="1" x14ac:dyDescent="0.3">
      <c r="A245" s="76" t="s">
        <v>806</v>
      </c>
      <c r="B245" s="71" t="s">
        <v>807</v>
      </c>
      <c r="C245" s="70"/>
      <c r="D245" s="73">
        <v>260</v>
      </c>
      <c r="E245" s="72">
        <v>0</v>
      </c>
      <c r="F245" s="74">
        <f t="shared" si="157"/>
        <v>0</v>
      </c>
      <c r="G245" s="75">
        <f t="shared" si="158"/>
        <v>247</v>
      </c>
      <c r="H245" s="75">
        <f t="shared" si="159"/>
        <v>241.8</v>
      </c>
      <c r="I245" s="75">
        <f t="shared" si="160"/>
        <v>234</v>
      </c>
    </row>
    <row r="246" spans="1:9" s="45" customFormat="1" x14ac:dyDescent="0.3">
      <c r="A246" s="77" t="s">
        <v>808</v>
      </c>
      <c r="B246" s="46" t="s">
        <v>809</v>
      </c>
      <c r="C246" s="46"/>
      <c r="D246" s="44">
        <v>260</v>
      </c>
      <c r="E246" s="46">
        <v>0</v>
      </c>
      <c r="F246" s="47">
        <f t="shared" si="157"/>
        <v>0</v>
      </c>
      <c r="G246" s="44">
        <f t="shared" si="158"/>
        <v>247</v>
      </c>
      <c r="H246" s="44">
        <f t="shared" si="159"/>
        <v>241.8</v>
      </c>
      <c r="I246" s="44">
        <f t="shared" si="160"/>
        <v>234</v>
      </c>
    </row>
    <row r="247" spans="1:9" s="45" customFormat="1" x14ac:dyDescent="0.3">
      <c r="A247" s="76" t="s">
        <v>810</v>
      </c>
      <c r="B247" s="71" t="s">
        <v>811</v>
      </c>
      <c r="C247" s="70"/>
      <c r="D247" s="73">
        <v>260</v>
      </c>
      <c r="E247" s="72">
        <v>0</v>
      </c>
      <c r="F247" s="74">
        <f t="shared" si="157"/>
        <v>0</v>
      </c>
      <c r="G247" s="75">
        <f t="shared" si="158"/>
        <v>247</v>
      </c>
      <c r="H247" s="75">
        <f t="shared" si="159"/>
        <v>241.8</v>
      </c>
      <c r="I247" s="75">
        <f t="shared" si="160"/>
        <v>234</v>
      </c>
    </row>
    <row r="248" spans="1:9" s="45" customFormat="1" x14ac:dyDescent="0.3">
      <c r="A248" s="77" t="s">
        <v>812</v>
      </c>
      <c r="B248" s="46" t="s">
        <v>813</v>
      </c>
      <c r="C248" s="46"/>
      <c r="D248" s="44">
        <v>260</v>
      </c>
      <c r="E248" s="46">
        <v>0</v>
      </c>
      <c r="F248" s="47">
        <f t="shared" si="157"/>
        <v>0</v>
      </c>
      <c r="G248" s="44">
        <f t="shared" si="158"/>
        <v>247</v>
      </c>
      <c r="H248" s="44">
        <f t="shared" si="159"/>
        <v>241.8</v>
      </c>
      <c r="I248" s="44">
        <f t="shared" si="160"/>
        <v>234</v>
      </c>
    </row>
    <row r="249" spans="1:9" s="45" customFormat="1" x14ac:dyDescent="0.3">
      <c r="A249" s="76" t="s">
        <v>814</v>
      </c>
      <c r="B249" s="71" t="s">
        <v>815</v>
      </c>
      <c r="C249" s="70"/>
      <c r="D249" s="73">
        <v>260</v>
      </c>
      <c r="E249" s="72">
        <v>0</v>
      </c>
      <c r="F249" s="74">
        <f t="shared" si="157"/>
        <v>0</v>
      </c>
      <c r="G249" s="75">
        <f t="shared" si="158"/>
        <v>247</v>
      </c>
      <c r="H249" s="75">
        <f t="shared" si="159"/>
        <v>241.8</v>
      </c>
      <c r="I249" s="75">
        <f t="shared" si="160"/>
        <v>234</v>
      </c>
    </row>
    <row r="250" spans="1:9" s="45" customFormat="1" x14ac:dyDescent="0.3">
      <c r="A250" s="77" t="s">
        <v>816</v>
      </c>
      <c r="B250" s="46" t="s">
        <v>817</v>
      </c>
      <c r="C250" s="46"/>
      <c r="D250" s="44">
        <v>260</v>
      </c>
      <c r="E250" s="46">
        <v>0</v>
      </c>
      <c r="F250" s="47">
        <f t="shared" si="157"/>
        <v>0</v>
      </c>
      <c r="G250" s="44">
        <f t="shared" si="158"/>
        <v>247</v>
      </c>
      <c r="H250" s="44">
        <f t="shared" si="159"/>
        <v>241.8</v>
      </c>
      <c r="I250" s="44">
        <f t="shared" si="160"/>
        <v>234</v>
      </c>
    </row>
    <row r="251" spans="1:9" x14ac:dyDescent="0.3">
      <c r="A251" s="101"/>
      <c r="B251" s="55" t="s">
        <v>818</v>
      </c>
      <c r="C251" s="53"/>
      <c r="D251" s="53"/>
      <c r="E251" s="53"/>
      <c r="F251" s="53"/>
      <c r="G251" s="53"/>
      <c r="H251" s="53"/>
      <c r="I251" s="53"/>
    </row>
    <row r="252" spans="1:9" s="45" customFormat="1" x14ac:dyDescent="0.3">
      <c r="A252" s="77">
        <v>396031</v>
      </c>
      <c r="B252" s="46" t="s">
        <v>819</v>
      </c>
      <c r="C252" s="46"/>
      <c r="D252" s="44">
        <v>430</v>
      </c>
      <c r="E252" s="46">
        <v>0</v>
      </c>
      <c r="F252" s="47">
        <f t="shared" ref="F252:F257" si="161">E252*D252</f>
        <v>0</v>
      </c>
      <c r="G252" s="44">
        <f t="shared" ref="G252:G257" si="162">D252-D252*5%</f>
        <v>408.5</v>
      </c>
      <c r="H252" s="44">
        <f t="shared" ref="H252:H257" si="163">D252-D252*7%</f>
        <v>399.9</v>
      </c>
      <c r="I252" s="44">
        <f t="shared" ref="I252:I257" si="164">D252-D252*10%</f>
        <v>387</v>
      </c>
    </row>
    <row r="253" spans="1:9" s="45" customFormat="1" x14ac:dyDescent="0.3">
      <c r="A253" s="76">
        <v>396994</v>
      </c>
      <c r="B253" s="71" t="s">
        <v>820</v>
      </c>
      <c r="C253" s="70"/>
      <c r="D253" s="73">
        <v>430</v>
      </c>
      <c r="E253" s="72">
        <v>0</v>
      </c>
      <c r="F253" s="74">
        <f t="shared" si="161"/>
        <v>0</v>
      </c>
      <c r="G253" s="75">
        <f t="shared" si="162"/>
        <v>408.5</v>
      </c>
      <c r="H253" s="75">
        <f t="shared" si="163"/>
        <v>399.9</v>
      </c>
      <c r="I253" s="75">
        <f t="shared" si="164"/>
        <v>387</v>
      </c>
    </row>
    <row r="254" spans="1:9" s="45" customFormat="1" x14ac:dyDescent="0.3">
      <c r="A254" s="77" t="s">
        <v>821</v>
      </c>
      <c r="B254" s="46" t="s">
        <v>822</v>
      </c>
      <c r="C254" s="46"/>
      <c r="D254" s="44">
        <v>430</v>
      </c>
      <c r="E254" s="46">
        <v>0</v>
      </c>
      <c r="F254" s="47">
        <f t="shared" si="161"/>
        <v>0</v>
      </c>
      <c r="G254" s="44">
        <f t="shared" si="162"/>
        <v>408.5</v>
      </c>
      <c r="H254" s="44">
        <f t="shared" si="163"/>
        <v>399.9</v>
      </c>
      <c r="I254" s="44">
        <f t="shared" si="164"/>
        <v>387</v>
      </c>
    </row>
    <row r="255" spans="1:9" s="45" customFormat="1" x14ac:dyDescent="0.3">
      <c r="A255" s="76">
        <v>395881</v>
      </c>
      <c r="B255" s="71" t="s">
        <v>823</v>
      </c>
      <c r="C255" s="70"/>
      <c r="D255" s="73">
        <v>430</v>
      </c>
      <c r="E255" s="72">
        <v>0</v>
      </c>
      <c r="F255" s="74">
        <f t="shared" si="161"/>
        <v>0</v>
      </c>
      <c r="G255" s="75">
        <f t="shared" si="162"/>
        <v>408.5</v>
      </c>
      <c r="H255" s="75">
        <f t="shared" si="163"/>
        <v>399.9</v>
      </c>
      <c r="I255" s="75">
        <f t="shared" si="164"/>
        <v>387</v>
      </c>
    </row>
    <row r="256" spans="1:9" s="45" customFormat="1" x14ac:dyDescent="0.3">
      <c r="A256" s="77">
        <v>397007</v>
      </c>
      <c r="B256" s="46" t="s">
        <v>824</v>
      </c>
      <c r="C256" s="46"/>
      <c r="D256" s="44">
        <v>430</v>
      </c>
      <c r="E256" s="46">
        <v>0</v>
      </c>
      <c r="F256" s="47">
        <f t="shared" si="161"/>
        <v>0</v>
      </c>
      <c r="G256" s="44">
        <f t="shared" si="162"/>
        <v>408.5</v>
      </c>
      <c r="H256" s="44">
        <f t="shared" si="163"/>
        <v>399.9</v>
      </c>
      <c r="I256" s="44">
        <f t="shared" si="164"/>
        <v>387</v>
      </c>
    </row>
    <row r="257" spans="1:9" s="45" customFormat="1" x14ac:dyDescent="0.3">
      <c r="A257" s="76">
        <v>396024</v>
      </c>
      <c r="B257" s="71" t="s">
        <v>825</v>
      </c>
      <c r="C257" s="70"/>
      <c r="D257" s="73">
        <v>430</v>
      </c>
      <c r="E257" s="72">
        <v>0</v>
      </c>
      <c r="F257" s="74">
        <f t="shared" si="161"/>
        <v>0</v>
      </c>
      <c r="G257" s="75">
        <f t="shared" si="162"/>
        <v>408.5</v>
      </c>
      <c r="H257" s="75">
        <f t="shared" si="163"/>
        <v>399.9</v>
      </c>
      <c r="I257" s="75">
        <f t="shared" si="164"/>
        <v>387</v>
      </c>
    </row>
    <row r="258" spans="1:9" ht="28.8" x14ac:dyDescent="0.3">
      <c r="A258" s="101"/>
      <c r="B258" s="55" t="s">
        <v>826</v>
      </c>
      <c r="C258" s="53"/>
      <c r="D258" s="53"/>
      <c r="E258" s="53"/>
      <c r="F258" s="53"/>
      <c r="G258" s="53"/>
      <c r="H258" s="53"/>
      <c r="I258" s="53"/>
    </row>
    <row r="259" spans="1:9" s="45" customFormat="1" x14ac:dyDescent="0.3">
      <c r="A259" s="76" t="s">
        <v>827</v>
      </c>
      <c r="B259" s="71" t="s">
        <v>828</v>
      </c>
      <c r="C259" s="70"/>
      <c r="D259" s="73">
        <v>640</v>
      </c>
      <c r="E259" s="72">
        <v>0</v>
      </c>
      <c r="F259" s="74">
        <f t="shared" ref="F259:F271" si="165">E259*D259</f>
        <v>0</v>
      </c>
      <c r="G259" s="75">
        <f t="shared" ref="G259:G271" si="166">D259-D259*5%</f>
        <v>608</v>
      </c>
      <c r="H259" s="75">
        <f t="shared" ref="H259:H271" si="167">D259-D259*7%</f>
        <v>595.20000000000005</v>
      </c>
      <c r="I259" s="75">
        <f t="shared" ref="I259:I271" si="168">D259-D259*10%</f>
        <v>576</v>
      </c>
    </row>
    <row r="260" spans="1:9" s="45" customFormat="1" x14ac:dyDescent="0.3">
      <c r="A260" s="77">
        <v>726376</v>
      </c>
      <c r="B260" s="46" t="s">
        <v>829</v>
      </c>
      <c r="C260" s="46"/>
      <c r="D260" s="44">
        <v>380</v>
      </c>
      <c r="E260" s="46">
        <v>0</v>
      </c>
      <c r="F260" s="47">
        <f t="shared" si="165"/>
        <v>0</v>
      </c>
      <c r="G260" s="44">
        <f t="shared" si="166"/>
        <v>361</v>
      </c>
      <c r="H260" s="44">
        <f t="shared" si="167"/>
        <v>353.4</v>
      </c>
      <c r="I260" s="44">
        <f t="shared" si="168"/>
        <v>342</v>
      </c>
    </row>
    <row r="261" spans="1:9" s="45" customFormat="1" x14ac:dyDescent="0.3">
      <c r="A261" s="76" t="s">
        <v>830</v>
      </c>
      <c r="B261" s="71" t="s">
        <v>831</v>
      </c>
      <c r="C261" s="70"/>
      <c r="D261" s="73">
        <v>530</v>
      </c>
      <c r="E261" s="72">
        <v>0</v>
      </c>
      <c r="F261" s="74">
        <f t="shared" si="165"/>
        <v>0</v>
      </c>
      <c r="G261" s="75">
        <f t="shared" si="166"/>
        <v>503.5</v>
      </c>
      <c r="H261" s="75">
        <f t="shared" si="167"/>
        <v>492.9</v>
      </c>
      <c r="I261" s="75">
        <f t="shared" si="168"/>
        <v>477</v>
      </c>
    </row>
    <row r="262" spans="1:9" s="45" customFormat="1" x14ac:dyDescent="0.3">
      <c r="A262" s="77" t="s">
        <v>832</v>
      </c>
      <c r="B262" s="46" t="s">
        <v>833</v>
      </c>
      <c r="C262" s="46"/>
      <c r="D262" s="44">
        <v>560</v>
      </c>
      <c r="E262" s="46">
        <v>0</v>
      </c>
      <c r="F262" s="47">
        <f t="shared" si="165"/>
        <v>0</v>
      </c>
      <c r="G262" s="44">
        <f t="shared" si="166"/>
        <v>532</v>
      </c>
      <c r="H262" s="44">
        <f t="shared" si="167"/>
        <v>520.79999999999995</v>
      </c>
      <c r="I262" s="44">
        <f t="shared" si="168"/>
        <v>504</v>
      </c>
    </row>
    <row r="263" spans="1:9" s="45" customFormat="1" ht="28.8" x14ac:dyDescent="0.3">
      <c r="A263" s="76">
        <v>397458</v>
      </c>
      <c r="B263" s="71" t="s">
        <v>834</v>
      </c>
      <c r="C263" s="70"/>
      <c r="D263" s="73">
        <v>1080</v>
      </c>
      <c r="E263" s="72">
        <v>0</v>
      </c>
      <c r="F263" s="74">
        <f t="shared" si="165"/>
        <v>0</v>
      </c>
      <c r="G263" s="75">
        <f t="shared" si="166"/>
        <v>1026</v>
      </c>
      <c r="H263" s="75">
        <f t="shared" si="167"/>
        <v>1004.4</v>
      </c>
      <c r="I263" s="75">
        <f t="shared" si="168"/>
        <v>972</v>
      </c>
    </row>
    <row r="264" spans="1:9" s="45" customFormat="1" x14ac:dyDescent="0.3">
      <c r="A264" s="77" t="s">
        <v>835</v>
      </c>
      <c r="B264" s="46" t="s">
        <v>836</v>
      </c>
      <c r="C264" s="46"/>
      <c r="D264" s="44">
        <v>640</v>
      </c>
      <c r="E264" s="46">
        <v>0</v>
      </c>
      <c r="F264" s="47">
        <f t="shared" si="165"/>
        <v>0</v>
      </c>
      <c r="G264" s="44">
        <f t="shared" si="166"/>
        <v>608</v>
      </c>
      <c r="H264" s="44">
        <f t="shared" si="167"/>
        <v>595.20000000000005</v>
      </c>
      <c r="I264" s="44">
        <f t="shared" si="168"/>
        <v>576</v>
      </c>
    </row>
    <row r="265" spans="1:9" s="45" customFormat="1" x14ac:dyDescent="0.3">
      <c r="A265" s="76" t="s">
        <v>837</v>
      </c>
      <c r="B265" s="71" t="s">
        <v>838</v>
      </c>
      <c r="C265" s="70"/>
      <c r="D265" s="73">
        <v>960</v>
      </c>
      <c r="E265" s="72">
        <v>0</v>
      </c>
      <c r="F265" s="74">
        <f t="shared" si="165"/>
        <v>0</v>
      </c>
      <c r="G265" s="75">
        <f t="shared" si="166"/>
        <v>912</v>
      </c>
      <c r="H265" s="75">
        <f t="shared" si="167"/>
        <v>892.8</v>
      </c>
      <c r="I265" s="75">
        <f t="shared" si="168"/>
        <v>864</v>
      </c>
    </row>
    <row r="266" spans="1:9" s="45" customFormat="1" x14ac:dyDescent="0.3">
      <c r="A266" s="77" t="s">
        <v>839</v>
      </c>
      <c r="B266" s="46" t="s">
        <v>840</v>
      </c>
      <c r="C266" s="46"/>
      <c r="D266" s="44">
        <v>420</v>
      </c>
      <c r="E266" s="46">
        <v>0</v>
      </c>
      <c r="F266" s="47">
        <f t="shared" si="165"/>
        <v>0</v>
      </c>
      <c r="G266" s="44">
        <f t="shared" si="166"/>
        <v>399</v>
      </c>
      <c r="H266" s="44">
        <f t="shared" si="167"/>
        <v>390.6</v>
      </c>
      <c r="I266" s="44">
        <f t="shared" si="168"/>
        <v>378</v>
      </c>
    </row>
    <row r="267" spans="1:9" s="45" customFormat="1" x14ac:dyDescent="0.3">
      <c r="A267" s="76">
        <v>397021</v>
      </c>
      <c r="B267" s="71" t="s">
        <v>841</v>
      </c>
      <c r="C267" s="70"/>
      <c r="D267" s="73">
        <v>420</v>
      </c>
      <c r="E267" s="72">
        <v>0</v>
      </c>
      <c r="F267" s="74">
        <f t="shared" si="165"/>
        <v>0</v>
      </c>
      <c r="G267" s="75">
        <f t="shared" si="166"/>
        <v>399</v>
      </c>
      <c r="H267" s="75">
        <f t="shared" si="167"/>
        <v>390.6</v>
      </c>
      <c r="I267" s="75">
        <f t="shared" si="168"/>
        <v>378</v>
      </c>
    </row>
    <row r="268" spans="1:9" s="45" customFormat="1" ht="28.8" x14ac:dyDescent="0.3">
      <c r="A268" s="77">
        <v>724273</v>
      </c>
      <c r="B268" s="46" t="s">
        <v>842</v>
      </c>
      <c r="C268" s="46"/>
      <c r="D268" s="44">
        <v>540</v>
      </c>
      <c r="E268" s="46">
        <v>0</v>
      </c>
      <c r="F268" s="47">
        <f t="shared" si="165"/>
        <v>0</v>
      </c>
      <c r="G268" s="44">
        <f t="shared" si="166"/>
        <v>513</v>
      </c>
      <c r="H268" s="44">
        <f t="shared" si="167"/>
        <v>502.2</v>
      </c>
      <c r="I268" s="44">
        <f t="shared" si="168"/>
        <v>486</v>
      </c>
    </row>
    <row r="269" spans="1:9" s="45" customFormat="1" ht="28.8" x14ac:dyDescent="0.3">
      <c r="A269" s="76" t="s">
        <v>843</v>
      </c>
      <c r="B269" s="71" t="s">
        <v>844</v>
      </c>
      <c r="C269" s="70"/>
      <c r="D269" s="73">
        <v>710</v>
      </c>
      <c r="E269" s="72">
        <v>0</v>
      </c>
      <c r="F269" s="74">
        <f t="shared" si="165"/>
        <v>0</v>
      </c>
      <c r="G269" s="75">
        <f t="shared" si="166"/>
        <v>674.5</v>
      </c>
      <c r="H269" s="75">
        <f t="shared" si="167"/>
        <v>660.3</v>
      </c>
      <c r="I269" s="75">
        <f t="shared" si="168"/>
        <v>639</v>
      </c>
    </row>
    <row r="270" spans="1:9" s="45" customFormat="1" ht="28.8" x14ac:dyDescent="0.3">
      <c r="A270" s="77" t="s">
        <v>845</v>
      </c>
      <c r="B270" s="46" t="s">
        <v>846</v>
      </c>
      <c r="C270" s="46"/>
      <c r="D270" s="44">
        <v>1050</v>
      </c>
      <c r="E270" s="46">
        <v>0</v>
      </c>
      <c r="F270" s="47">
        <f t="shared" si="165"/>
        <v>0</v>
      </c>
      <c r="G270" s="44">
        <f t="shared" si="166"/>
        <v>997.5</v>
      </c>
      <c r="H270" s="44">
        <f t="shared" si="167"/>
        <v>976.5</v>
      </c>
      <c r="I270" s="44">
        <f t="shared" si="168"/>
        <v>945</v>
      </c>
    </row>
    <row r="271" spans="1:9" s="45" customFormat="1" ht="28.8" x14ac:dyDescent="0.3">
      <c r="A271" s="76">
        <v>396987</v>
      </c>
      <c r="B271" s="71" t="s">
        <v>847</v>
      </c>
      <c r="C271" s="70"/>
      <c r="D271" s="73">
        <v>710</v>
      </c>
      <c r="E271" s="72">
        <v>0</v>
      </c>
      <c r="F271" s="74">
        <f t="shared" si="165"/>
        <v>0</v>
      </c>
      <c r="G271" s="75">
        <f t="shared" si="166"/>
        <v>674.5</v>
      </c>
      <c r="H271" s="75">
        <f t="shared" si="167"/>
        <v>660.3</v>
      </c>
      <c r="I271" s="75">
        <f t="shared" si="168"/>
        <v>639</v>
      </c>
    </row>
    <row r="272" spans="1:9" x14ac:dyDescent="0.3">
      <c r="A272" s="101"/>
      <c r="B272" s="55" t="s">
        <v>4102</v>
      </c>
      <c r="C272" s="53"/>
      <c r="D272" s="53"/>
      <c r="E272" s="53"/>
      <c r="F272" s="53"/>
      <c r="G272" s="53"/>
      <c r="H272" s="53"/>
      <c r="I272" s="53"/>
    </row>
    <row r="273" spans="1:9" x14ac:dyDescent="0.3">
      <c r="A273" s="101"/>
      <c r="B273" s="55" t="s">
        <v>1814</v>
      </c>
      <c r="C273" s="53"/>
      <c r="D273" s="53"/>
      <c r="E273" s="53"/>
      <c r="F273" s="53"/>
      <c r="G273" s="53"/>
      <c r="H273" s="53"/>
      <c r="I273" s="53"/>
    </row>
    <row r="274" spans="1:9" s="45" customFormat="1" x14ac:dyDescent="0.3">
      <c r="A274" s="77">
        <v>771836</v>
      </c>
      <c r="B274" s="46" t="s">
        <v>4103</v>
      </c>
      <c r="C274" s="46"/>
      <c r="D274" s="44">
        <v>300</v>
      </c>
      <c r="E274" s="46">
        <v>0</v>
      </c>
      <c r="F274" s="47">
        <f t="shared" ref="F274:F310" si="169">E274*D274</f>
        <v>0</v>
      </c>
      <c r="G274" s="44">
        <f t="shared" ref="G274:G310" si="170">D274-D274*5%</f>
        <v>285</v>
      </c>
      <c r="H274" s="44">
        <f t="shared" ref="H274:H310" si="171">D274-D274*7%</f>
        <v>279</v>
      </c>
      <c r="I274" s="44">
        <f t="shared" ref="I274:I310" si="172">D274-D274*10%</f>
        <v>270</v>
      </c>
    </row>
    <row r="275" spans="1:9" s="45" customFormat="1" ht="28.8" x14ac:dyDescent="0.3">
      <c r="A275" s="76">
        <v>394440</v>
      </c>
      <c r="B275" s="71" t="s">
        <v>1815</v>
      </c>
      <c r="C275" s="70"/>
      <c r="D275" s="73">
        <v>300</v>
      </c>
      <c r="E275" s="72">
        <v>0</v>
      </c>
      <c r="F275" s="74">
        <f t="shared" si="169"/>
        <v>0</v>
      </c>
      <c r="G275" s="75">
        <f t="shared" si="170"/>
        <v>285</v>
      </c>
      <c r="H275" s="75">
        <f t="shared" si="171"/>
        <v>279</v>
      </c>
      <c r="I275" s="75">
        <f t="shared" si="172"/>
        <v>270</v>
      </c>
    </row>
    <row r="276" spans="1:9" s="45" customFormat="1" ht="28.8" x14ac:dyDescent="0.3">
      <c r="A276" s="77">
        <v>393962</v>
      </c>
      <c r="B276" s="46" t="s">
        <v>1816</v>
      </c>
      <c r="C276" s="46"/>
      <c r="D276" s="44">
        <v>300</v>
      </c>
      <c r="E276" s="46">
        <v>0</v>
      </c>
      <c r="F276" s="47">
        <f t="shared" si="169"/>
        <v>0</v>
      </c>
      <c r="G276" s="44">
        <f t="shared" si="170"/>
        <v>285</v>
      </c>
      <c r="H276" s="44">
        <f t="shared" si="171"/>
        <v>279</v>
      </c>
      <c r="I276" s="44">
        <f t="shared" si="172"/>
        <v>270</v>
      </c>
    </row>
    <row r="277" spans="1:9" s="45" customFormat="1" ht="28.8" x14ac:dyDescent="0.3">
      <c r="A277" s="76">
        <v>394037</v>
      </c>
      <c r="B277" s="71" t="s">
        <v>1817</v>
      </c>
      <c r="C277" s="70"/>
      <c r="D277" s="73">
        <v>300</v>
      </c>
      <c r="E277" s="72">
        <v>0</v>
      </c>
      <c r="F277" s="74">
        <f t="shared" si="169"/>
        <v>0</v>
      </c>
      <c r="G277" s="75">
        <f t="shared" si="170"/>
        <v>285</v>
      </c>
      <c r="H277" s="75">
        <f t="shared" si="171"/>
        <v>279</v>
      </c>
      <c r="I277" s="75">
        <f t="shared" si="172"/>
        <v>270</v>
      </c>
    </row>
    <row r="278" spans="1:9" s="45" customFormat="1" ht="28.8" x14ac:dyDescent="0.3">
      <c r="A278" s="77">
        <v>771768</v>
      </c>
      <c r="B278" s="46" t="s">
        <v>1818</v>
      </c>
      <c r="C278" s="46"/>
      <c r="D278" s="44">
        <v>300</v>
      </c>
      <c r="E278" s="46">
        <v>0</v>
      </c>
      <c r="F278" s="47">
        <f t="shared" si="169"/>
        <v>0</v>
      </c>
      <c r="G278" s="44">
        <f t="shared" si="170"/>
        <v>285</v>
      </c>
      <c r="H278" s="44">
        <f t="shared" si="171"/>
        <v>279</v>
      </c>
      <c r="I278" s="44">
        <f t="shared" si="172"/>
        <v>270</v>
      </c>
    </row>
    <row r="279" spans="1:9" s="45" customFormat="1" ht="28.8" x14ac:dyDescent="0.3">
      <c r="A279" s="76">
        <v>771782</v>
      </c>
      <c r="B279" s="71" t="s">
        <v>1819</v>
      </c>
      <c r="C279" s="70"/>
      <c r="D279" s="73">
        <v>300</v>
      </c>
      <c r="E279" s="72">
        <v>0</v>
      </c>
      <c r="F279" s="74">
        <f t="shared" si="169"/>
        <v>0</v>
      </c>
      <c r="G279" s="75">
        <f t="shared" si="170"/>
        <v>285</v>
      </c>
      <c r="H279" s="75">
        <f t="shared" si="171"/>
        <v>279</v>
      </c>
      <c r="I279" s="75">
        <f t="shared" si="172"/>
        <v>270</v>
      </c>
    </row>
    <row r="280" spans="1:9" s="45" customFormat="1" x14ac:dyDescent="0.3">
      <c r="A280" s="77">
        <v>391197</v>
      </c>
      <c r="B280" s="46" t="s">
        <v>1820</v>
      </c>
      <c r="C280" s="46"/>
      <c r="D280" s="44">
        <v>300</v>
      </c>
      <c r="E280" s="46">
        <v>0</v>
      </c>
      <c r="F280" s="47">
        <f t="shared" si="169"/>
        <v>0</v>
      </c>
      <c r="G280" s="44">
        <f t="shared" si="170"/>
        <v>285</v>
      </c>
      <c r="H280" s="44">
        <f t="shared" si="171"/>
        <v>279</v>
      </c>
      <c r="I280" s="44">
        <f t="shared" si="172"/>
        <v>270</v>
      </c>
    </row>
    <row r="281" spans="1:9" s="45" customFormat="1" ht="28.8" x14ac:dyDescent="0.3">
      <c r="A281" s="76">
        <v>393948</v>
      </c>
      <c r="B281" s="71" t="s">
        <v>1821</v>
      </c>
      <c r="C281" s="70"/>
      <c r="D281" s="73">
        <v>300</v>
      </c>
      <c r="E281" s="72">
        <v>0</v>
      </c>
      <c r="F281" s="74">
        <f t="shared" si="169"/>
        <v>0</v>
      </c>
      <c r="G281" s="75">
        <f t="shared" si="170"/>
        <v>285</v>
      </c>
      <c r="H281" s="75">
        <f t="shared" si="171"/>
        <v>279</v>
      </c>
      <c r="I281" s="75">
        <f t="shared" si="172"/>
        <v>270</v>
      </c>
    </row>
    <row r="282" spans="1:9" s="45" customFormat="1" ht="28.8" x14ac:dyDescent="0.3">
      <c r="A282" s="77">
        <v>394013</v>
      </c>
      <c r="B282" s="46" t="s">
        <v>1822</v>
      </c>
      <c r="C282" s="46"/>
      <c r="D282" s="44">
        <v>300</v>
      </c>
      <c r="E282" s="46">
        <v>0</v>
      </c>
      <c r="F282" s="47">
        <f t="shared" si="169"/>
        <v>0</v>
      </c>
      <c r="G282" s="44">
        <f t="shared" si="170"/>
        <v>285</v>
      </c>
      <c r="H282" s="44">
        <f t="shared" si="171"/>
        <v>279</v>
      </c>
      <c r="I282" s="44">
        <f t="shared" si="172"/>
        <v>270</v>
      </c>
    </row>
    <row r="283" spans="1:9" s="45" customFormat="1" ht="28.8" x14ac:dyDescent="0.3">
      <c r="A283" s="76">
        <v>391432</v>
      </c>
      <c r="B283" s="71" t="s">
        <v>1823</v>
      </c>
      <c r="C283" s="70"/>
      <c r="D283" s="73">
        <v>300</v>
      </c>
      <c r="E283" s="72">
        <v>0</v>
      </c>
      <c r="F283" s="74">
        <f t="shared" si="169"/>
        <v>0</v>
      </c>
      <c r="G283" s="75">
        <f t="shared" si="170"/>
        <v>285</v>
      </c>
      <c r="H283" s="75">
        <f t="shared" si="171"/>
        <v>279</v>
      </c>
      <c r="I283" s="75">
        <f t="shared" si="172"/>
        <v>270</v>
      </c>
    </row>
    <row r="284" spans="1:9" s="45" customFormat="1" ht="28.8" x14ac:dyDescent="0.3">
      <c r="A284" s="77">
        <v>771799</v>
      </c>
      <c r="B284" s="46" t="s">
        <v>1824</v>
      </c>
      <c r="C284" s="46"/>
      <c r="D284" s="44">
        <v>300</v>
      </c>
      <c r="E284" s="46">
        <v>0</v>
      </c>
      <c r="F284" s="47">
        <f t="shared" si="169"/>
        <v>0</v>
      </c>
      <c r="G284" s="44">
        <f t="shared" si="170"/>
        <v>285</v>
      </c>
      <c r="H284" s="44">
        <f t="shared" si="171"/>
        <v>279</v>
      </c>
      <c r="I284" s="44">
        <f t="shared" si="172"/>
        <v>270</v>
      </c>
    </row>
    <row r="285" spans="1:9" s="45" customFormat="1" ht="28.8" x14ac:dyDescent="0.3">
      <c r="A285" s="76">
        <v>391616</v>
      </c>
      <c r="B285" s="71" t="s">
        <v>1825</v>
      </c>
      <c r="C285" s="70"/>
      <c r="D285" s="73">
        <v>300</v>
      </c>
      <c r="E285" s="72">
        <v>0</v>
      </c>
      <c r="F285" s="74">
        <f t="shared" si="169"/>
        <v>0</v>
      </c>
      <c r="G285" s="75">
        <f t="shared" si="170"/>
        <v>285</v>
      </c>
      <c r="H285" s="75">
        <f t="shared" si="171"/>
        <v>279</v>
      </c>
      <c r="I285" s="75">
        <f t="shared" si="172"/>
        <v>270</v>
      </c>
    </row>
    <row r="286" spans="1:9" s="45" customFormat="1" x14ac:dyDescent="0.3">
      <c r="A286" s="77">
        <v>391210</v>
      </c>
      <c r="B286" s="46" t="s">
        <v>1826</v>
      </c>
      <c r="C286" s="46"/>
      <c r="D286" s="44">
        <v>300</v>
      </c>
      <c r="E286" s="46">
        <v>0</v>
      </c>
      <c r="F286" s="47">
        <f t="shared" si="169"/>
        <v>0</v>
      </c>
      <c r="G286" s="44">
        <f t="shared" si="170"/>
        <v>285</v>
      </c>
      <c r="H286" s="44">
        <f t="shared" si="171"/>
        <v>279</v>
      </c>
      <c r="I286" s="44">
        <f t="shared" si="172"/>
        <v>270</v>
      </c>
    </row>
    <row r="287" spans="1:9" s="45" customFormat="1" ht="28.8" x14ac:dyDescent="0.3">
      <c r="A287" s="76">
        <v>394006</v>
      </c>
      <c r="B287" s="71" t="s">
        <v>1827</v>
      </c>
      <c r="C287" s="70"/>
      <c r="D287" s="73">
        <v>300</v>
      </c>
      <c r="E287" s="72">
        <v>0</v>
      </c>
      <c r="F287" s="74">
        <f t="shared" si="169"/>
        <v>0</v>
      </c>
      <c r="G287" s="75">
        <f t="shared" si="170"/>
        <v>285</v>
      </c>
      <c r="H287" s="75">
        <f t="shared" si="171"/>
        <v>279</v>
      </c>
      <c r="I287" s="75">
        <f t="shared" si="172"/>
        <v>270</v>
      </c>
    </row>
    <row r="288" spans="1:9" s="45" customFormat="1" ht="28.8" x14ac:dyDescent="0.3">
      <c r="A288" s="77">
        <v>394112</v>
      </c>
      <c r="B288" s="46" t="s">
        <v>1828</v>
      </c>
      <c r="C288" s="46"/>
      <c r="D288" s="44">
        <v>300</v>
      </c>
      <c r="E288" s="46">
        <v>0</v>
      </c>
      <c r="F288" s="47">
        <f t="shared" si="169"/>
        <v>0</v>
      </c>
      <c r="G288" s="44">
        <f t="shared" si="170"/>
        <v>285</v>
      </c>
      <c r="H288" s="44">
        <f t="shared" si="171"/>
        <v>279</v>
      </c>
      <c r="I288" s="44">
        <f t="shared" si="172"/>
        <v>270</v>
      </c>
    </row>
    <row r="289" spans="1:9" s="45" customFormat="1" ht="28.8" x14ac:dyDescent="0.3">
      <c r="A289" s="76">
        <v>391395</v>
      </c>
      <c r="B289" s="71" t="s">
        <v>1829</v>
      </c>
      <c r="C289" s="70"/>
      <c r="D289" s="73">
        <v>300</v>
      </c>
      <c r="E289" s="72">
        <v>0</v>
      </c>
      <c r="F289" s="74">
        <f t="shared" si="169"/>
        <v>0</v>
      </c>
      <c r="G289" s="75">
        <f t="shared" si="170"/>
        <v>285</v>
      </c>
      <c r="H289" s="75">
        <f t="shared" si="171"/>
        <v>279</v>
      </c>
      <c r="I289" s="75">
        <f t="shared" si="172"/>
        <v>270</v>
      </c>
    </row>
    <row r="290" spans="1:9" s="45" customFormat="1" ht="28.8" x14ac:dyDescent="0.3">
      <c r="A290" s="77">
        <v>391494</v>
      </c>
      <c r="B290" s="46" t="s">
        <v>1830</v>
      </c>
      <c r="C290" s="46"/>
      <c r="D290" s="44">
        <v>300</v>
      </c>
      <c r="E290" s="46">
        <v>0</v>
      </c>
      <c r="F290" s="47">
        <f t="shared" si="169"/>
        <v>0</v>
      </c>
      <c r="G290" s="44">
        <f t="shared" si="170"/>
        <v>285</v>
      </c>
      <c r="H290" s="44">
        <f t="shared" si="171"/>
        <v>279</v>
      </c>
      <c r="I290" s="44">
        <f t="shared" si="172"/>
        <v>270</v>
      </c>
    </row>
    <row r="291" spans="1:9" s="45" customFormat="1" ht="28.8" x14ac:dyDescent="0.3">
      <c r="A291" s="76">
        <v>391593</v>
      </c>
      <c r="B291" s="71" t="s">
        <v>1831</v>
      </c>
      <c r="C291" s="70"/>
      <c r="D291" s="73">
        <v>300</v>
      </c>
      <c r="E291" s="72">
        <v>0</v>
      </c>
      <c r="F291" s="74">
        <f t="shared" si="169"/>
        <v>0</v>
      </c>
      <c r="G291" s="75">
        <f t="shared" si="170"/>
        <v>285</v>
      </c>
      <c r="H291" s="75">
        <f t="shared" si="171"/>
        <v>279</v>
      </c>
      <c r="I291" s="75">
        <f t="shared" si="172"/>
        <v>270</v>
      </c>
    </row>
    <row r="292" spans="1:9" s="45" customFormat="1" x14ac:dyDescent="0.3">
      <c r="A292" s="77">
        <v>391234</v>
      </c>
      <c r="B292" s="46" t="s">
        <v>1832</v>
      </c>
      <c r="C292" s="46"/>
      <c r="D292" s="44">
        <v>300</v>
      </c>
      <c r="E292" s="46">
        <v>0</v>
      </c>
      <c r="F292" s="47">
        <f t="shared" si="169"/>
        <v>0</v>
      </c>
      <c r="G292" s="44">
        <f t="shared" si="170"/>
        <v>285</v>
      </c>
      <c r="H292" s="44">
        <f t="shared" si="171"/>
        <v>279</v>
      </c>
      <c r="I292" s="44">
        <f t="shared" si="172"/>
        <v>270</v>
      </c>
    </row>
    <row r="293" spans="1:9" s="45" customFormat="1" ht="28.8" x14ac:dyDescent="0.3">
      <c r="A293" s="76">
        <v>393924</v>
      </c>
      <c r="B293" s="71" t="s">
        <v>1833</v>
      </c>
      <c r="C293" s="70"/>
      <c r="D293" s="73">
        <v>300</v>
      </c>
      <c r="E293" s="72">
        <v>0</v>
      </c>
      <c r="F293" s="74">
        <f t="shared" si="169"/>
        <v>0</v>
      </c>
      <c r="G293" s="75">
        <f t="shared" si="170"/>
        <v>285</v>
      </c>
      <c r="H293" s="75">
        <f t="shared" si="171"/>
        <v>279</v>
      </c>
      <c r="I293" s="75">
        <f t="shared" si="172"/>
        <v>270</v>
      </c>
    </row>
    <row r="294" spans="1:9" s="45" customFormat="1" ht="28.8" x14ac:dyDescent="0.3">
      <c r="A294" s="77">
        <v>391272</v>
      </c>
      <c r="B294" s="46" t="s">
        <v>1834</v>
      </c>
      <c r="C294" s="46"/>
      <c r="D294" s="44">
        <v>300</v>
      </c>
      <c r="E294" s="46">
        <v>0</v>
      </c>
      <c r="F294" s="47">
        <f t="shared" si="169"/>
        <v>0</v>
      </c>
      <c r="G294" s="44">
        <f t="shared" si="170"/>
        <v>285</v>
      </c>
      <c r="H294" s="44">
        <f t="shared" si="171"/>
        <v>279</v>
      </c>
      <c r="I294" s="44">
        <f t="shared" si="172"/>
        <v>270</v>
      </c>
    </row>
    <row r="295" spans="1:9" s="45" customFormat="1" ht="28.8" x14ac:dyDescent="0.3">
      <c r="A295" s="76">
        <v>771669</v>
      </c>
      <c r="B295" s="71" t="s">
        <v>1835</v>
      </c>
      <c r="C295" s="70"/>
      <c r="D295" s="73">
        <v>300</v>
      </c>
      <c r="E295" s="72">
        <v>0</v>
      </c>
      <c r="F295" s="74">
        <f t="shared" si="169"/>
        <v>0</v>
      </c>
      <c r="G295" s="75">
        <f t="shared" si="170"/>
        <v>285</v>
      </c>
      <c r="H295" s="75">
        <f t="shared" si="171"/>
        <v>279</v>
      </c>
      <c r="I295" s="75">
        <f t="shared" si="172"/>
        <v>270</v>
      </c>
    </row>
    <row r="296" spans="1:9" s="45" customFormat="1" ht="28.8" x14ac:dyDescent="0.3">
      <c r="A296" s="77">
        <v>393993</v>
      </c>
      <c r="B296" s="46" t="s">
        <v>1836</v>
      </c>
      <c r="C296" s="46"/>
      <c r="D296" s="44">
        <v>300</v>
      </c>
      <c r="E296" s="46">
        <v>0</v>
      </c>
      <c r="F296" s="47">
        <f t="shared" si="169"/>
        <v>0</v>
      </c>
      <c r="G296" s="44">
        <f t="shared" si="170"/>
        <v>285</v>
      </c>
      <c r="H296" s="44">
        <f t="shared" si="171"/>
        <v>279</v>
      </c>
      <c r="I296" s="44">
        <f t="shared" si="172"/>
        <v>270</v>
      </c>
    </row>
    <row r="297" spans="1:9" s="45" customFormat="1" ht="28.8" x14ac:dyDescent="0.3">
      <c r="A297" s="76">
        <v>391319</v>
      </c>
      <c r="B297" s="71" t="s">
        <v>1837</v>
      </c>
      <c r="C297" s="70"/>
      <c r="D297" s="73">
        <v>300</v>
      </c>
      <c r="E297" s="72">
        <v>0</v>
      </c>
      <c r="F297" s="74">
        <f t="shared" si="169"/>
        <v>0</v>
      </c>
      <c r="G297" s="75">
        <f t="shared" si="170"/>
        <v>285</v>
      </c>
      <c r="H297" s="75">
        <f t="shared" si="171"/>
        <v>279</v>
      </c>
      <c r="I297" s="75">
        <f t="shared" si="172"/>
        <v>270</v>
      </c>
    </row>
    <row r="298" spans="1:9" s="45" customFormat="1" ht="28.8" x14ac:dyDescent="0.3">
      <c r="A298" s="77">
        <v>771775</v>
      </c>
      <c r="B298" s="46" t="s">
        <v>1838</v>
      </c>
      <c r="C298" s="46"/>
      <c r="D298" s="44">
        <v>300</v>
      </c>
      <c r="E298" s="46">
        <v>0</v>
      </c>
      <c r="F298" s="47">
        <f t="shared" si="169"/>
        <v>0</v>
      </c>
      <c r="G298" s="44">
        <f t="shared" si="170"/>
        <v>285</v>
      </c>
      <c r="H298" s="44">
        <f t="shared" si="171"/>
        <v>279</v>
      </c>
      <c r="I298" s="44">
        <f t="shared" si="172"/>
        <v>270</v>
      </c>
    </row>
    <row r="299" spans="1:9" s="45" customFormat="1" ht="28.8" x14ac:dyDescent="0.3">
      <c r="A299" s="76">
        <v>391333</v>
      </c>
      <c r="B299" s="71" t="s">
        <v>1839</v>
      </c>
      <c r="C299" s="70"/>
      <c r="D299" s="73">
        <v>300</v>
      </c>
      <c r="E299" s="72">
        <v>0</v>
      </c>
      <c r="F299" s="74">
        <f t="shared" si="169"/>
        <v>0</v>
      </c>
      <c r="G299" s="75">
        <f t="shared" si="170"/>
        <v>285</v>
      </c>
      <c r="H299" s="75">
        <f t="shared" si="171"/>
        <v>279</v>
      </c>
      <c r="I299" s="75">
        <f t="shared" si="172"/>
        <v>270</v>
      </c>
    </row>
    <row r="300" spans="1:9" s="45" customFormat="1" ht="28.8" x14ac:dyDescent="0.3">
      <c r="A300" s="77">
        <v>391371</v>
      </c>
      <c r="B300" s="46" t="s">
        <v>1840</v>
      </c>
      <c r="C300" s="46"/>
      <c r="D300" s="44">
        <v>300</v>
      </c>
      <c r="E300" s="46">
        <v>0</v>
      </c>
      <c r="F300" s="47">
        <f t="shared" si="169"/>
        <v>0</v>
      </c>
      <c r="G300" s="44">
        <f t="shared" si="170"/>
        <v>285</v>
      </c>
      <c r="H300" s="44">
        <f t="shared" si="171"/>
        <v>279</v>
      </c>
      <c r="I300" s="44">
        <f t="shared" si="172"/>
        <v>270</v>
      </c>
    </row>
    <row r="301" spans="1:9" s="45" customFormat="1" ht="28.8" x14ac:dyDescent="0.3">
      <c r="A301" s="76">
        <v>391418</v>
      </c>
      <c r="B301" s="71" t="s">
        <v>1841</v>
      </c>
      <c r="C301" s="70"/>
      <c r="D301" s="73">
        <v>300</v>
      </c>
      <c r="E301" s="72">
        <v>0</v>
      </c>
      <c r="F301" s="74">
        <f t="shared" si="169"/>
        <v>0</v>
      </c>
      <c r="G301" s="75">
        <f t="shared" si="170"/>
        <v>285</v>
      </c>
      <c r="H301" s="75">
        <f t="shared" si="171"/>
        <v>279</v>
      </c>
      <c r="I301" s="75">
        <f t="shared" si="172"/>
        <v>270</v>
      </c>
    </row>
    <row r="302" spans="1:9" s="45" customFormat="1" ht="28.8" x14ac:dyDescent="0.3">
      <c r="A302" s="77">
        <v>391531</v>
      </c>
      <c r="B302" s="46" t="s">
        <v>1842</v>
      </c>
      <c r="C302" s="46"/>
      <c r="D302" s="44">
        <v>300</v>
      </c>
      <c r="E302" s="46">
        <v>0</v>
      </c>
      <c r="F302" s="47">
        <f t="shared" si="169"/>
        <v>0</v>
      </c>
      <c r="G302" s="44">
        <f t="shared" si="170"/>
        <v>285</v>
      </c>
      <c r="H302" s="44">
        <f t="shared" si="171"/>
        <v>279</v>
      </c>
      <c r="I302" s="44">
        <f t="shared" si="172"/>
        <v>270</v>
      </c>
    </row>
    <row r="303" spans="1:9" s="45" customFormat="1" ht="28.8" x14ac:dyDescent="0.3">
      <c r="A303" s="76">
        <v>391555</v>
      </c>
      <c r="B303" s="71" t="s">
        <v>1843</v>
      </c>
      <c r="C303" s="70"/>
      <c r="D303" s="73">
        <v>300</v>
      </c>
      <c r="E303" s="72">
        <v>0</v>
      </c>
      <c r="F303" s="74">
        <f t="shared" si="169"/>
        <v>0</v>
      </c>
      <c r="G303" s="75">
        <f t="shared" si="170"/>
        <v>285</v>
      </c>
      <c r="H303" s="75">
        <f t="shared" si="171"/>
        <v>279</v>
      </c>
      <c r="I303" s="75">
        <f t="shared" si="172"/>
        <v>270</v>
      </c>
    </row>
    <row r="304" spans="1:9" s="45" customFormat="1" ht="28.8" x14ac:dyDescent="0.3">
      <c r="A304" s="77">
        <v>391630</v>
      </c>
      <c r="B304" s="46" t="s">
        <v>1844</v>
      </c>
      <c r="C304" s="46"/>
      <c r="D304" s="44">
        <v>300</v>
      </c>
      <c r="E304" s="46">
        <v>0</v>
      </c>
      <c r="F304" s="47">
        <f t="shared" si="169"/>
        <v>0</v>
      </c>
      <c r="G304" s="44">
        <f t="shared" si="170"/>
        <v>285</v>
      </c>
      <c r="H304" s="44">
        <f t="shared" si="171"/>
        <v>279</v>
      </c>
      <c r="I304" s="44">
        <f t="shared" si="172"/>
        <v>270</v>
      </c>
    </row>
    <row r="305" spans="1:9" s="45" customFormat="1" ht="28.8" x14ac:dyDescent="0.3">
      <c r="A305" s="76">
        <v>391258</v>
      </c>
      <c r="B305" s="71" t="s">
        <v>1845</v>
      </c>
      <c r="C305" s="70"/>
      <c r="D305" s="73">
        <v>300</v>
      </c>
      <c r="E305" s="72">
        <v>0</v>
      </c>
      <c r="F305" s="74">
        <f t="shared" si="169"/>
        <v>0</v>
      </c>
      <c r="G305" s="75">
        <f t="shared" si="170"/>
        <v>285</v>
      </c>
      <c r="H305" s="75">
        <f t="shared" si="171"/>
        <v>279</v>
      </c>
      <c r="I305" s="75">
        <f t="shared" si="172"/>
        <v>270</v>
      </c>
    </row>
    <row r="306" spans="1:9" s="45" customFormat="1" ht="28.8" x14ac:dyDescent="0.3">
      <c r="A306" s="77">
        <v>391296</v>
      </c>
      <c r="B306" s="46" t="s">
        <v>1846</v>
      </c>
      <c r="C306" s="46"/>
      <c r="D306" s="44">
        <v>300</v>
      </c>
      <c r="E306" s="46">
        <v>0</v>
      </c>
      <c r="F306" s="47">
        <f t="shared" si="169"/>
        <v>0</v>
      </c>
      <c r="G306" s="44">
        <f t="shared" si="170"/>
        <v>285</v>
      </c>
      <c r="H306" s="44">
        <f t="shared" si="171"/>
        <v>279</v>
      </c>
      <c r="I306" s="44">
        <f t="shared" si="172"/>
        <v>270</v>
      </c>
    </row>
    <row r="307" spans="1:9" s="45" customFormat="1" ht="28.8" x14ac:dyDescent="0.3">
      <c r="A307" s="76">
        <v>391357</v>
      </c>
      <c r="B307" s="71" t="s">
        <v>1847</v>
      </c>
      <c r="C307" s="70"/>
      <c r="D307" s="73">
        <v>300</v>
      </c>
      <c r="E307" s="72">
        <v>0</v>
      </c>
      <c r="F307" s="74">
        <f t="shared" si="169"/>
        <v>0</v>
      </c>
      <c r="G307" s="75">
        <f t="shared" si="170"/>
        <v>285</v>
      </c>
      <c r="H307" s="75">
        <f t="shared" si="171"/>
        <v>279</v>
      </c>
      <c r="I307" s="75">
        <f t="shared" si="172"/>
        <v>270</v>
      </c>
    </row>
    <row r="308" spans="1:9" s="45" customFormat="1" ht="28.8" x14ac:dyDescent="0.3">
      <c r="A308" s="77">
        <v>391579</v>
      </c>
      <c r="B308" s="46" t="s">
        <v>1848</v>
      </c>
      <c r="C308" s="46"/>
      <c r="D308" s="44">
        <v>300</v>
      </c>
      <c r="E308" s="46">
        <v>0</v>
      </c>
      <c r="F308" s="47">
        <f t="shared" si="169"/>
        <v>0</v>
      </c>
      <c r="G308" s="44">
        <f t="shared" si="170"/>
        <v>285</v>
      </c>
      <c r="H308" s="44">
        <f t="shared" si="171"/>
        <v>279</v>
      </c>
      <c r="I308" s="44">
        <f t="shared" si="172"/>
        <v>270</v>
      </c>
    </row>
    <row r="309" spans="1:9" s="45" customFormat="1" ht="28.8" x14ac:dyDescent="0.3">
      <c r="A309" s="76">
        <v>391654</v>
      </c>
      <c r="B309" s="71" t="s">
        <v>1849</v>
      </c>
      <c r="C309" s="70"/>
      <c r="D309" s="73">
        <v>300</v>
      </c>
      <c r="E309" s="72">
        <v>0</v>
      </c>
      <c r="F309" s="74">
        <f t="shared" si="169"/>
        <v>0</v>
      </c>
      <c r="G309" s="75">
        <f t="shared" si="170"/>
        <v>285</v>
      </c>
      <c r="H309" s="75">
        <f t="shared" si="171"/>
        <v>279</v>
      </c>
      <c r="I309" s="75">
        <f t="shared" si="172"/>
        <v>270</v>
      </c>
    </row>
    <row r="310" spans="1:9" s="45" customFormat="1" ht="28.8" x14ac:dyDescent="0.3">
      <c r="A310" s="77">
        <v>391678</v>
      </c>
      <c r="B310" s="46" t="s">
        <v>1850</v>
      </c>
      <c r="C310" s="46"/>
      <c r="D310" s="44">
        <v>300</v>
      </c>
      <c r="E310" s="46">
        <v>0</v>
      </c>
      <c r="F310" s="47">
        <f t="shared" si="169"/>
        <v>0</v>
      </c>
      <c r="G310" s="44">
        <f t="shared" si="170"/>
        <v>285</v>
      </c>
      <c r="H310" s="44">
        <f t="shared" si="171"/>
        <v>279</v>
      </c>
      <c r="I310" s="44">
        <f t="shared" si="172"/>
        <v>270</v>
      </c>
    </row>
    <row r="311" spans="1:9" x14ac:dyDescent="0.3">
      <c r="A311" s="101"/>
      <c r="B311" s="55" t="s">
        <v>4104</v>
      </c>
      <c r="C311" s="53"/>
      <c r="D311" s="53"/>
      <c r="E311" s="53"/>
      <c r="F311" s="53"/>
      <c r="G311" s="53"/>
      <c r="H311" s="53"/>
      <c r="I311" s="53"/>
    </row>
    <row r="312" spans="1:9" x14ac:dyDescent="0.3">
      <c r="A312" s="101"/>
      <c r="B312" s="55" t="s">
        <v>4105</v>
      </c>
      <c r="C312" s="53"/>
      <c r="D312" s="53"/>
      <c r="E312" s="53"/>
      <c r="F312" s="53"/>
      <c r="G312" s="53"/>
      <c r="H312" s="53"/>
      <c r="I312" s="53"/>
    </row>
    <row r="313" spans="1:9" s="45" customFormat="1" x14ac:dyDescent="0.3">
      <c r="A313" s="76">
        <v>771881</v>
      </c>
      <c r="B313" s="71" t="s">
        <v>4106</v>
      </c>
      <c r="C313" s="70"/>
      <c r="D313" s="73">
        <v>90</v>
      </c>
      <c r="E313" s="72">
        <v>0</v>
      </c>
      <c r="F313" s="74">
        <f t="shared" ref="F313:F315" si="173">E313*D313</f>
        <v>0</v>
      </c>
      <c r="G313" s="75">
        <f t="shared" ref="G313:G315" si="174">D313-D313*5%</f>
        <v>85.5</v>
      </c>
      <c r="H313" s="75">
        <f t="shared" ref="H313:H315" si="175">D313-D313*7%</f>
        <v>83.7</v>
      </c>
      <c r="I313" s="75">
        <f t="shared" ref="I313:I315" si="176">D313-D313*10%</f>
        <v>81</v>
      </c>
    </row>
    <row r="314" spans="1:9" s="45" customFormat="1" x14ac:dyDescent="0.3">
      <c r="A314" s="77">
        <v>771904</v>
      </c>
      <c r="B314" s="46" t="s">
        <v>4107</v>
      </c>
      <c r="C314" s="46"/>
      <c r="D314" s="44">
        <v>90</v>
      </c>
      <c r="E314" s="46">
        <v>0</v>
      </c>
      <c r="F314" s="47">
        <f t="shared" si="173"/>
        <v>0</v>
      </c>
      <c r="G314" s="44">
        <f t="shared" si="174"/>
        <v>85.5</v>
      </c>
      <c r="H314" s="44">
        <f t="shared" si="175"/>
        <v>83.7</v>
      </c>
      <c r="I314" s="44">
        <f t="shared" si="176"/>
        <v>81</v>
      </c>
    </row>
    <row r="315" spans="1:9" s="45" customFormat="1" x14ac:dyDescent="0.3">
      <c r="A315" s="76">
        <v>771928</v>
      </c>
      <c r="B315" s="71" t="s">
        <v>4108</v>
      </c>
      <c r="C315" s="70"/>
      <c r="D315" s="73">
        <v>90</v>
      </c>
      <c r="E315" s="72">
        <v>0</v>
      </c>
      <c r="F315" s="74">
        <f t="shared" si="173"/>
        <v>0</v>
      </c>
      <c r="G315" s="75">
        <f t="shared" si="174"/>
        <v>85.5</v>
      </c>
      <c r="H315" s="75">
        <f t="shared" si="175"/>
        <v>83.7</v>
      </c>
      <c r="I315" s="75">
        <f t="shared" si="176"/>
        <v>81</v>
      </c>
    </row>
    <row r="316" spans="1:9" x14ac:dyDescent="0.3">
      <c r="A316" s="101"/>
      <c r="B316" s="55" t="s">
        <v>4109</v>
      </c>
      <c r="C316" s="53"/>
      <c r="D316" s="53"/>
      <c r="E316" s="53"/>
      <c r="F316" s="53"/>
      <c r="G316" s="53"/>
      <c r="H316" s="53"/>
      <c r="I316" s="53"/>
    </row>
    <row r="317" spans="1:9" s="45" customFormat="1" x14ac:dyDescent="0.3">
      <c r="A317" s="76">
        <v>771874</v>
      </c>
      <c r="B317" s="71" t="s">
        <v>4110</v>
      </c>
      <c r="C317" s="70"/>
      <c r="D317" s="73">
        <v>230</v>
      </c>
      <c r="E317" s="72">
        <v>0</v>
      </c>
      <c r="F317" s="74">
        <f t="shared" ref="F317:F319" si="177">E317*D317</f>
        <v>0</v>
      </c>
      <c r="G317" s="75">
        <f t="shared" ref="G317:G319" si="178">D317-D317*5%</f>
        <v>218.5</v>
      </c>
      <c r="H317" s="75">
        <f t="shared" ref="H317:H319" si="179">D317-D317*7%</f>
        <v>213.9</v>
      </c>
      <c r="I317" s="75">
        <f t="shared" ref="I317:I319" si="180">D317-D317*10%</f>
        <v>207</v>
      </c>
    </row>
    <row r="318" spans="1:9" s="45" customFormat="1" x14ac:dyDescent="0.3">
      <c r="A318" s="77">
        <v>771898</v>
      </c>
      <c r="B318" s="46" t="s">
        <v>4111</v>
      </c>
      <c r="C318" s="46"/>
      <c r="D318" s="44">
        <v>230</v>
      </c>
      <c r="E318" s="46">
        <v>0</v>
      </c>
      <c r="F318" s="47">
        <f t="shared" si="177"/>
        <v>0</v>
      </c>
      <c r="G318" s="44">
        <f t="shared" si="178"/>
        <v>218.5</v>
      </c>
      <c r="H318" s="44">
        <f t="shared" si="179"/>
        <v>213.9</v>
      </c>
      <c r="I318" s="44">
        <f t="shared" si="180"/>
        <v>207</v>
      </c>
    </row>
    <row r="319" spans="1:9" s="45" customFormat="1" x14ac:dyDescent="0.3">
      <c r="A319" s="76">
        <v>771911</v>
      </c>
      <c r="B319" s="71" t="s">
        <v>4112</v>
      </c>
      <c r="C319" s="70"/>
      <c r="D319" s="73">
        <v>230</v>
      </c>
      <c r="E319" s="72">
        <v>0</v>
      </c>
      <c r="F319" s="74">
        <f t="shared" si="177"/>
        <v>0</v>
      </c>
      <c r="G319" s="75">
        <f t="shared" si="178"/>
        <v>218.5</v>
      </c>
      <c r="H319" s="75">
        <f t="shared" si="179"/>
        <v>213.9</v>
      </c>
      <c r="I319" s="75">
        <f t="shared" si="180"/>
        <v>207</v>
      </c>
    </row>
    <row r="320" spans="1:9" x14ac:dyDescent="0.3">
      <c r="A320" s="101"/>
      <c r="B320" s="55" t="s">
        <v>1851</v>
      </c>
      <c r="C320" s="53"/>
      <c r="D320" s="53"/>
      <c r="E320" s="53"/>
      <c r="F320" s="53"/>
      <c r="G320" s="53"/>
      <c r="H320" s="53"/>
      <c r="I320" s="53"/>
    </row>
    <row r="321" spans="1:9" s="45" customFormat="1" x14ac:dyDescent="0.3">
      <c r="A321" s="76">
        <v>772178</v>
      </c>
      <c r="B321" s="71" t="s">
        <v>4113</v>
      </c>
      <c r="C321" s="70"/>
      <c r="D321" s="73">
        <v>1530</v>
      </c>
      <c r="E321" s="72">
        <v>0</v>
      </c>
      <c r="F321" s="74">
        <f t="shared" ref="F321" si="181">E321*D321</f>
        <v>0</v>
      </c>
      <c r="G321" s="75">
        <f t="shared" ref="G321" si="182">D321-D321*5%</f>
        <v>1453.5</v>
      </c>
      <c r="H321" s="75">
        <f t="shared" ref="H321" si="183">D321-D321*7%</f>
        <v>1422.9</v>
      </c>
      <c r="I321" s="75">
        <f t="shared" ref="I321" si="184">D321-D321*10%</f>
        <v>1377</v>
      </c>
    </row>
    <row r="322" spans="1:9" x14ac:dyDescent="0.3">
      <c r="A322" s="101"/>
      <c r="B322" s="55" t="s">
        <v>848</v>
      </c>
      <c r="C322" s="53"/>
      <c r="D322" s="53"/>
      <c r="E322" s="53"/>
      <c r="F322" s="53"/>
      <c r="G322" s="53"/>
      <c r="H322" s="53"/>
      <c r="I322" s="53"/>
    </row>
    <row r="323" spans="1:9" x14ac:dyDescent="0.3">
      <c r="A323" s="101"/>
      <c r="B323" s="55" t="s">
        <v>4114</v>
      </c>
      <c r="C323" s="53"/>
      <c r="D323" s="53"/>
      <c r="E323" s="53"/>
      <c r="F323" s="53"/>
      <c r="G323" s="53"/>
      <c r="H323" s="53"/>
      <c r="I323" s="53"/>
    </row>
    <row r="324" spans="1:9" s="45" customFormat="1" x14ac:dyDescent="0.3">
      <c r="A324" s="77" t="s">
        <v>849</v>
      </c>
      <c r="B324" s="46" t="s">
        <v>850</v>
      </c>
      <c r="C324" s="46"/>
      <c r="D324" s="44">
        <v>320</v>
      </c>
      <c r="E324" s="46">
        <v>0</v>
      </c>
      <c r="F324" s="47">
        <f t="shared" ref="F324:F325" si="185">E324*D324</f>
        <v>0</v>
      </c>
      <c r="G324" s="44">
        <f t="shared" ref="G324:G325" si="186">D324-D324*5%</f>
        <v>304</v>
      </c>
      <c r="H324" s="44">
        <f t="shared" ref="H324:H325" si="187">D324-D324*7%</f>
        <v>297.60000000000002</v>
      </c>
      <c r="I324" s="44">
        <f t="shared" ref="I324:I325" si="188">D324-D324*10%</f>
        <v>288</v>
      </c>
    </row>
    <row r="325" spans="1:9" s="45" customFormat="1" x14ac:dyDescent="0.3">
      <c r="A325" s="76" t="s">
        <v>853</v>
      </c>
      <c r="B325" s="71" t="s">
        <v>854</v>
      </c>
      <c r="C325" s="70"/>
      <c r="D325" s="73">
        <v>320</v>
      </c>
      <c r="E325" s="72">
        <v>0</v>
      </c>
      <c r="F325" s="74">
        <f t="shared" si="185"/>
        <v>0</v>
      </c>
      <c r="G325" s="75">
        <f t="shared" si="186"/>
        <v>304</v>
      </c>
      <c r="H325" s="75">
        <f t="shared" si="187"/>
        <v>297.60000000000002</v>
      </c>
      <c r="I325" s="75">
        <f t="shared" si="188"/>
        <v>288</v>
      </c>
    </row>
    <row r="326" spans="1:9" x14ac:dyDescent="0.3">
      <c r="A326" s="101"/>
      <c r="B326" s="55" t="s">
        <v>4115</v>
      </c>
      <c r="C326" s="53"/>
      <c r="D326" s="53"/>
      <c r="E326" s="53"/>
      <c r="F326" s="53"/>
      <c r="G326" s="53"/>
      <c r="H326" s="53"/>
      <c r="I326" s="53"/>
    </row>
    <row r="327" spans="1:9" s="45" customFormat="1" x14ac:dyDescent="0.3">
      <c r="A327" s="76" t="s">
        <v>851</v>
      </c>
      <c r="B327" s="71" t="s">
        <v>852</v>
      </c>
      <c r="C327" s="70"/>
      <c r="D327" s="73">
        <v>60</v>
      </c>
      <c r="E327" s="72">
        <v>0</v>
      </c>
      <c r="F327" s="74">
        <f t="shared" ref="F327:F328" si="189">E327*D327</f>
        <v>0</v>
      </c>
      <c r="G327" s="75">
        <f t="shared" ref="G327:G328" si="190">D327-D327*5%</f>
        <v>57</v>
      </c>
      <c r="H327" s="75">
        <f t="shared" ref="H327:H328" si="191">D327-D327*7%</f>
        <v>55.8</v>
      </c>
      <c r="I327" s="75">
        <f t="shared" ref="I327:I328" si="192">D327-D327*10%</f>
        <v>54</v>
      </c>
    </row>
    <row r="328" spans="1:9" s="45" customFormat="1" x14ac:dyDescent="0.3">
      <c r="A328" s="77" t="s">
        <v>855</v>
      </c>
      <c r="B328" s="46" t="s">
        <v>856</v>
      </c>
      <c r="C328" s="46"/>
      <c r="D328" s="44">
        <v>60</v>
      </c>
      <c r="E328" s="46">
        <v>0</v>
      </c>
      <c r="F328" s="47">
        <f t="shared" si="189"/>
        <v>0</v>
      </c>
      <c r="G328" s="44">
        <f t="shared" si="190"/>
        <v>57</v>
      </c>
      <c r="H328" s="44">
        <f t="shared" si="191"/>
        <v>55.8</v>
      </c>
      <c r="I328" s="44">
        <f t="shared" si="192"/>
        <v>54</v>
      </c>
    </row>
    <row r="329" spans="1:9" x14ac:dyDescent="0.3">
      <c r="A329" s="101"/>
      <c r="B329" s="55" t="s">
        <v>857</v>
      </c>
      <c r="C329" s="53"/>
      <c r="D329" s="53"/>
      <c r="E329" s="53"/>
      <c r="F329" s="53"/>
      <c r="G329" s="53"/>
      <c r="H329" s="53"/>
      <c r="I329" s="53"/>
    </row>
    <row r="330" spans="1:9" s="45" customFormat="1" ht="28.8" x14ac:dyDescent="0.3">
      <c r="A330" s="77">
        <v>771676</v>
      </c>
      <c r="B330" s="46" t="s">
        <v>4116</v>
      </c>
      <c r="C330" s="46"/>
      <c r="D330" s="44">
        <v>280</v>
      </c>
      <c r="E330" s="46">
        <v>0</v>
      </c>
      <c r="F330" s="47">
        <f t="shared" ref="F330:F387" si="193">E330*D330</f>
        <v>0</v>
      </c>
      <c r="G330" s="44">
        <f t="shared" ref="G330:G387" si="194">D330-D330*5%</f>
        <v>266</v>
      </c>
      <c r="H330" s="44">
        <f t="shared" ref="H330:H387" si="195">D330-D330*7%</f>
        <v>260.39999999999998</v>
      </c>
      <c r="I330" s="44">
        <f t="shared" ref="I330:I387" si="196">D330-D330*10%</f>
        <v>252</v>
      </c>
    </row>
    <row r="331" spans="1:9" s="45" customFormat="1" x14ac:dyDescent="0.3">
      <c r="A331" s="76">
        <v>771683</v>
      </c>
      <c r="B331" s="71" t="s">
        <v>4117</v>
      </c>
      <c r="C331" s="70"/>
      <c r="D331" s="73">
        <v>280</v>
      </c>
      <c r="E331" s="72">
        <v>0</v>
      </c>
      <c r="F331" s="74">
        <f t="shared" si="193"/>
        <v>0</v>
      </c>
      <c r="G331" s="75">
        <f t="shared" si="194"/>
        <v>266</v>
      </c>
      <c r="H331" s="75">
        <f t="shared" si="195"/>
        <v>260.39999999999998</v>
      </c>
      <c r="I331" s="75">
        <f t="shared" si="196"/>
        <v>252</v>
      </c>
    </row>
    <row r="332" spans="1:9" s="45" customFormat="1" x14ac:dyDescent="0.3">
      <c r="A332" s="77">
        <v>396222</v>
      </c>
      <c r="B332" s="46" t="s">
        <v>858</v>
      </c>
      <c r="C332" s="46"/>
      <c r="D332" s="44">
        <v>280</v>
      </c>
      <c r="E332" s="46">
        <v>0</v>
      </c>
      <c r="F332" s="47">
        <f t="shared" si="193"/>
        <v>0</v>
      </c>
      <c r="G332" s="44">
        <f t="shared" si="194"/>
        <v>266</v>
      </c>
      <c r="H332" s="44">
        <f t="shared" si="195"/>
        <v>260.39999999999998</v>
      </c>
      <c r="I332" s="44">
        <f t="shared" si="196"/>
        <v>252</v>
      </c>
    </row>
    <row r="333" spans="1:9" s="45" customFormat="1" ht="28.8" x14ac:dyDescent="0.3">
      <c r="A333" s="76">
        <v>396246</v>
      </c>
      <c r="B333" s="71" t="s">
        <v>859</v>
      </c>
      <c r="C333" s="70"/>
      <c r="D333" s="73">
        <v>280</v>
      </c>
      <c r="E333" s="72">
        <v>0</v>
      </c>
      <c r="F333" s="74">
        <f t="shared" si="193"/>
        <v>0</v>
      </c>
      <c r="G333" s="75">
        <f t="shared" si="194"/>
        <v>266</v>
      </c>
      <c r="H333" s="75">
        <f t="shared" si="195"/>
        <v>260.39999999999998</v>
      </c>
      <c r="I333" s="75">
        <f t="shared" si="196"/>
        <v>252</v>
      </c>
    </row>
    <row r="334" spans="1:9" s="45" customFormat="1" x14ac:dyDescent="0.3">
      <c r="A334" s="77">
        <v>396215</v>
      </c>
      <c r="B334" s="46" t="s">
        <v>860</v>
      </c>
      <c r="C334" s="46"/>
      <c r="D334" s="44">
        <v>280</v>
      </c>
      <c r="E334" s="46">
        <v>0</v>
      </c>
      <c r="F334" s="47">
        <f t="shared" si="193"/>
        <v>0</v>
      </c>
      <c r="G334" s="44">
        <f t="shared" si="194"/>
        <v>266</v>
      </c>
      <c r="H334" s="44">
        <f t="shared" si="195"/>
        <v>260.39999999999998</v>
      </c>
      <c r="I334" s="44">
        <f t="shared" si="196"/>
        <v>252</v>
      </c>
    </row>
    <row r="335" spans="1:9" s="45" customFormat="1" ht="28.8" x14ac:dyDescent="0.3">
      <c r="A335" s="76">
        <v>396260</v>
      </c>
      <c r="B335" s="71" t="s">
        <v>861</v>
      </c>
      <c r="C335" s="70"/>
      <c r="D335" s="73">
        <v>280</v>
      </c>
      <c r="E335" s="72">
        <v>0</v>
      </c>
      <c r="F335" s="74">
        <f t="shared" si="193"/>
        <v>0</v>
      </c>
      <c r="G335" s="75">
        <f t="shared" si="194"/>
        <v>266</v>
      </c>
      <c r="H335" s="75">
        <f t="shared" si="195"/>
        <v>260.39999999999998</v>
      </c>
      <c r="I335" s="75">
        <f t="shared" si="196"/>
        <v>252</v>
      </c>
    </row>
    <row r="336" spans="1:9" s="45" customFormat="1" ht="28.8" x14ac:dyDescent="0.3">
      <c r="A336" s="77">
        <v>396505</v>
      </c>
      <c r="B336" s="46" t="s">
        <v>862</v>
      </c>
      <c r="C336" s="46"/>
      <c r="D336" s="44">
        <v>280</v>
      </c>
      <c r="E336" s="46">
        <v>0</v>
      </c>
      <c r="F336" s="47">
        <f t="shared" si="193"/>
        <v>0</v>
      </c>
      <c r="G336" s="44">
        <f t="shared" si="194"/>
        <v>266</v>
      </c>
      <c r="H336" s="44">
        <f t="shared" si="195"/>
        <v>260.39999999999998</v>
      </c>
      <c r="I336" s="44">
        <f t="shared" si="196"/>
        <v>252</v>
      </c>
    </row>
    <row r="337" spans="1:9" s="45" customFormat="1" ht="28.8" x14ac:dyDescent="0.3">
      <c r="A337" s="76">
        <v>396536</v>
      </c>
      <c r="B337" s="71" t="s">
        <v>863</v>
      </c>
      <c r="C337" s="70"/>
      <c r="D337" s="73">
        <v>280</v>
      </c>
      <c r="E337" s="72">
        <v>0</v>
      </c>
      <c r="F337" s="74">
        <f t="shared" si="193"/>
        <v>0</v>
      </c>
      <c r="G337" s="75">
        <f t="shared" si="194"/>
        <v>266</v>
      </c>
      <c r="H337" s="75">
        <f t="shared" si="195"/>
        <v>260.39999999999998</v>
      </c>
      <c r="I337" s="75">
        <f t="shared" si="196"/>
        <v>252</v>
      </c>
    </row>
    <row r="338" spans="1:9" s="45" customFormat="1" x14ac:dyDescent="0.3">
      <c r="A338" s="77">
        <v>396635</v>
      </c>
      <c r="B338" s="46" t="s">
        <v>864</v>
      </c>
      <c r="C338" s="46"/>
      <c r="D338" s="44">
        <v>280</v>
      </c>
      <c r="E338" s="46">
        <v>0</v>
      </c>
      <c r="F338" s="47">
        <f t="shared" si="193"/>
        <v>0</v>
      </c>
      <c r="G338" s="44">
        <f t="shared" si="194"/>
        <v>266</v>
      </c>
      <c r="H338" s="44">
        <f t="shared" si="195"/>
        <v>260.39999999999998</v>
      </c>
      <c r="I338" s="44">
        <f t="shared" si="196"/>
        <v>252</v>
      </c>
    </row>
    <row r="339" spans="1:9" s="45" customFormat="1" x14ac:dyDescent="0.3">
      <c r="A339" s="76">
        <v>396208</v>
      </c>
      <c r="B339" s="71" t="s">
        <v>865</v>
      </c>
      <c r="C339" s="70"/>
      <c r="D339" s="73">
        <v>280</v>
      </c>
      <c r="E339" s="72">
        <v>0</v>
      </c>
      <c r="F339" s="74">
        <f t="shared" si="193"/>
        <v>0</v>
      </c>
      <c r="G339" s="75">
        <f t="shared" si="194"/>
        <v>266</v>
      </c>
      <c r="H339" s="75">
        <f t="shared" si="195"/>
        <v>260.39999999999998</v>
      </c>
      <c r="I339" s="75">
        <f t="shared" si="196"/>
        <v>252</v>
      </c>
    </row>
    <row r="340" spans="1:9" s="45" customFormat="1" ht="28.8" x14ac:dyDescent="0.3">
      <c r="A340" s="77">
        <v>396239</v>
      </c>
      <c r="B340" s="46" t="s">
        <v>866</v>
      </c>
      <c r="C340" s="46"/>
      <c r="D340" s="44">
        <v>280</v>
      </c>
      <c r="E340" s="46">
        <v>0</v>
      </c>
      <c r="F340" s="47">
        <f t="shared" si="193"/>
        <v>0</v>
      </c>
      <c r="G340" s="44">
        <f t="shared" si="194"/>
        <v>266</v>
      </c>
      <c r="H340" s="44">
        <f t="shared" si="195"/>
        <v>260.39999999999998</v>
      </c>
      <c r="I340" s="44">
        <f t="shared" si="196"/>
        <v>252</v>
      </c>
    </row>
    <row r="341" spans="1:9" s="45" customFormat="1" ht="28.8" x14ac:dyDescent="0.3">
      <c r="A341" s="76">
        <v>396284</v>
      </c>
      <c r="B341" s="71" t="s">
        <v>867</v>
      </c>
      <c r="C341" s="70"/>
      <c r="D341" s="73">
        <v>280</v>
      </c>
      <c r="E341" s="72">
        <v>0</v>
      </c>
      <c r="F341" s="74">
        <f t="shared" si="193"/>
        <v>0</v>
      </c>
      <c r="G341" s="75">
        <f t="shared" si="194"/>
        <v>266</v>
      </c>
      <c r="H341" s="75">
        <f t="shared" si="195"/>
        <v>260.39999999999998</v>
      </c>
      <c r="I341" s="75">
        <f t="shared" si="196"/>
        <v>252</v>
      </c>
    </row>
    <row r="342" spans="1:9" s="45" customFormat="1" ht="28.8" x14ac:dyDescent="0.3">
      <c r="A342" s="77">
        <v>396314</v>
      </c>
      <c r="B342" s="46" t="s">
        <v>868</v>
      </c>
      <c r="C342" s="46"/>
      <c r="D342" s="44">
        <v>280</v>
      </c>
      <c r="E342" s="46">
        <v>0</v>
      </c>
      <c r="F342" s="47">
        <f t="shared" si="193"/>
        <v>0</v>
      </c>
      <c r="G342" s="44">
        <f t="shared" si="194"/>
        <v>266</v>
      </c>
      <c r="H342" s="44">
        <f t="shared" si="195"/>
        <v>260.39999999999998</v>
      </c>
      <c r="I342" s="44">
        <f t="shared" si="196"/>
        <v>252</v>
      </c>
    </row>
    <row r="343" spans="1:9" s="45" customFormat="1" ht="28.8" x14ac:dyDescent="0.3">
      <c r="A343" s="76">
        <v>396420</v>
      </c>
      <c r="B343" s="71" t="s">
        <v>869</v>
      </c>
      <c r="C343" s="70"/>
      <c r="D343" s="73">
        <v>280</v>
      </c>
      <c r="E343" s="72">
        <v>0</v>
      </c>
      <c r="F343" s="74">
        <f t="shared" si="193"/>
        <v>0</v>
      </c>
      <c r="G343" s="75">
        <f t="shared" si="194"/>
        <v>266</v>
      </c>
      <c r="H343" s="75">
        <f t="shared" si="195"/>
        <v>260.39999999999998</v>
      </c>
      <c r="I343" s="75">
        <f t="shared" si="196"/>
        <v>252</v>
      </c>
    </row>
    <row r="344" spans="1:9" s="45" customFormat="1" x14ac:dyDescent="0.3">
      <c r="A344" s="77">
        <v>396468</v>
      </c>
      <c r="B344" s="46" t="s">
        <v>870</v>
      </c>
      <c r="C344" s="46"/>
      <c r="D344" s="44">
        <v>280</v>
      </c>
      <c r="E344" s="46">
        <v>0</v>
      </c>
      <c r="F344" s="47">
        <f t="shared" si="193"/>
        <v>0</v>
      </c>
      <c r="G344" s="44">
        <f t="shared" si="194"/>
        <v>266</v>
      </c>
      <c r="H344" s="44">
        <f t="shared" si="195"/>
        <v>260.39999999999998</v>
      </c>
      <c r="I344" s="44">
        <f t="shared" si="196"/>
        <v>252</v>
      </c>
    </row>
    <row r="345" spans="1:9" s="45" customFormat="1" ht="28.8" x14ac:dyDescent="0.3">
      <c r="A345" s="76">
        <v>396499</v>
      </c>
      <c r="B345" s="71" t="s">
        <v>871</v>
      </c>
      <c r="C345" s="70"/>
      <c r="D345" s="73">
        <v>280</v>
      </c>
      <c r="E345" s="72">
        <v>0</v>
      </c>
      <c r="F345" s="74">
        <f t="shared" si="193"/>
        <v>0</v>
      </c>
      <c r="G345" s="75">
        <f t="shared" si="194"/>
        <v>266</v>
      </c>
      <c r="H345" s="75">
        <f t="shared" si="195"/>
        <v>260.39999999999998</v>
      </c>
      <c r="I345" s="75">
        <f t="shared" si="196"/>
        <v>252</v>
      </c>
    </row>
    <row r="346" spans="1:9" s="45" customFormat="1" ht="28.8" x14ac:dyDescent="0.3">
      <c r="A346" s="77">
        <v>396628</v>
      </c>
      <c r="B346" s="46" t="s">
        <v>872</v>
      </c>
      <c r="C346" s="46"/>
      <c r="D346" s="44">
        <v>280</v>
      </c>
      <c r="E346" s="46">
        <v>0</v>
      </c>
      <c r="F346" s="47">
        <f t="shared" si="193"/>
        <v>0</v>
      </c>
      <c r="G346" s="44">
        <f t="shared" si="194"/>
        <v>266</v>
      </c>
      <c r="H346" s="44">
        <f t="shared" si="195"/>
        <v>260.39999999999998</v>
      </c>
      <c r="I346" s="44">
        <f t="shared" si="196"/>
        <v>252</v>
      </c>
    </row>
    <row r="347" spans="1:9" s="45" customFormat="1" x14ac:dyDescent="0.3">
      <c r="A347" s="76">
        <v>396192</v>
      </c>
      <c r="B347" s="71" t="s">
        <v>873</v>
      </c>
      <c r="C347" s="70"/>
      <c r="D347" s="73">
        <v>280</v>
      </c>
      <c r="E347" s="72">
        <v>0</v>
      </c>
      <c r="F347" s="74">
        <f t="shared" si="193"/>
        <v>0</v>
      </c>
      <c r="G347" s="75">
        <f t="shared" si="194"/>
        <v>266</v>
      </c>
      <c r="H347" s="75">
        <f t="shared" si="195"/>
        <v>260.39999999999998</v>
      </c>
      <c r="I347" s="75">
        <f t="shared" si="196"/>
        <v>252</v>
      </c>
    </row>
    <row r="348" spans="1:9" s="45" customFormat="1" ht="28.8" x14ac:dyDescent="0.3">
      <c r="A348" s="77">
        <v>396253</v>
      </c>
      <c r="B348" s="46" t="s">
        <v>874</v>
      </c>
      <c r="C348" s="46"/>
      <c r="D348" s="44">
        <v>280</v>
      </c>
      <c r="E348" s="46">
        <v>0</v>
      </c>
      <c r="F348" s="47">
        <f t="shared" si="193"/>
        <v>0</v>
      </c>
      <c r="G348" s="44">
        <f t="shared" si="194"/>
        <v>266</v>
      </c>
      <c r="H348" s="44">
        <f t="shared" si="195"/>
        <v>260.39999999999998</v>
      </c>
      <c r="I348" s="44">
        <f t="shared" si="196"/>
        <v>252</v>
      </c>
    </row>
    <row r="349" spans="1:9" s="45" customFormat="1" ht="28.8" x14ac:dyDescent="0.3">
      <c r="A349" s="76">
        <v>396390</v>
      </c>
      <c r="B349" s="71" t="s">
        <v>875</v>
      </c>
      <c r="C349" s="70"/>
      <c r="D349" s="73">
        <v>280</v>
      </c>
      <c r="E349" s="72">
        <v>0</v>
      </c>
      <c r="F349" s="74">
        <f t="shared" si="193"/>
        <v>0</v>
      </c>
      <c r="G349" s="75">
        <f t="shared" si="194"/>
        <v>266</v>
      </c>
      <c r="H349" s="75">
        <f t="shared" si="195"/>
        <v>260.39999999999998</v>
      </c>
      <c r="I349" s="75">
        <f t="shared" si="196"/>
        <v>252</v>
      </c>
    </row>
    <row r="350" spans="1:9" s="45" customFormat="1" ht="28.8" x14ac:dyDescent="0.3">
      <c r="A350" s="77">
        <v>396482</v>
      </c>
      <c r="B350" s="46" t="s">
        <v>876</v>
      </c>
      <c r="C350" s="46"/>
      <c r="D350" s="44">
        <v>280</v>
      </c>
      <c r="E350" s="46">
        <v>0</v>
      </c>
      <c r="F350" s="47">
        <f t="shared" si="193"/>
        <v>0</v>
      </c>
      <c r="G350" s="44">
        <f t="shared" si="194"/>
        <v>266</v>
      </c>
      <c r="H350" s="44">
        <f t="shared" si="195"/>
        <v>260.39999999999998</v>
      </c>
      <c r="I350" s="44">
        <f t="shared" si="196"/>
        <v>252</v>
      </c>
    </row>
    <row r="351" spans="1:9" s="45" customFormat="1" ht="28.8" x14ac:dyDescent="0.3">
      <c r="A351" s="76">
        <v>396529</v>
      </c>
      <c r="B351" s="71" t="s">
        <v>877</v>
      </c>
      <c r="C351" s="70"/>
      <c r="D351" s="73">
        <v>280</v>
      </c>
      <c r="E351" s="72">
        <v>0</v>
      </c>
      <c r="F351" s="74">
        <f t="shared" si="193"/>
        <v>0</v>
      </c>
      <c r="G351" s="75">
        <f t="shared" si="194"/>
        <v>266</v>
      </c>
      <c r="H351" s="75">
        <f t="shared" si="195"/>
        <v>260.39999999999998</v>
      </c>
      <c r="I351" s="75">
        <f t="shared" si="196"/>
        <v>252</v>
      </c>
    </row>
    <row r="352" spans="1:9" s="45" customFormat="1" ht="28.8" x14ac:dyDescent="0.3">
      <c r="A352" s="77">
        <v>396581</v>
      </c>
      <c r="B352" s="46" t="s">
        <v>878</v>
      </c>
      <c r="C352" s="46"/>
      <c r="D352" s="44">
        <v>280</v>
      </c>
      <c r="E352" s="46">
        <v>0</v>
      </c>
      <c r="F352" s="47">
        <f t="shared" si="193"/>
        <v>0</v>
      </c>
      <c r="G352" s="44">
        <f t="shared" si="194"/>
        <v>266</v>
      </c>
      <c r="H352" s="44">
        <f t="shared" si="195"/>
        <v>260.39999999999998</v>
      </c>
      <c r="I352" s="44">
        <f t="shared" si="196"/>
        <v>252</v>
      </c>
    </row>
    <row r="353" spans="1:9" s="45" customFormat="1" x14ac:dyDescent="0.3">
      <c r="A353" s="76">
        <v>396185</v>
      </c>
      <c r="B353" s="71" t="s">
        <v>879</v>
      </c>
      <c r="C353" s="70"/>
      <c r="D353" s="73">
        <v>280</v>
      </c>
      <c r="E353" s="72">
        <v>0</v>
      </c>
      <c r="F353" s="74">
        <f t="shared" si="193"/>
        <v>0</v>
      </c>
      <c r="G353" s="75">
        <f t="shared" si="194"/>
        <v>266</v>
      </c>
      <c r="H353" s="75">
        <f t="shared" si="195"/>
        <v>260.39999999999998</v>
      </c>
      <c r="I353" s="75">
        <f t="shared" si="196"/>
        <v>252</v>
      </c>
    </row>
    <row r="354" spans="1:9" s="45" customFormat="1" ht="28.8" x14ac:dyDescent="0.3">
      <c r="A354" s="77">
        <v>771690</v>
      </c>
      <c r="B354" s="46" t="s">
        <v>4118</v>
      </c>
      <c r="C354" s="46"/>
      <c r="D354" s="44">
        <v>280</v>
      </c>
      <c r="E354" s="46">
        <v>0</v>
      </c>
      <c r="F354" s="47">
        <f t="shared" si="193"/>
        <v>0</v>
      </c>
      <c r="G354" s="44">
        <f t="shared" si="194"/>
        <v>266</v>
      </c>
      <c r="H354" s="44">
        <f t="shared" si="195"/>
        <v>260.39999999999998</v>
      </c>
      <c r="I354" s="44">
        <f t="shared" si="196"/>
        <v>252</v>
      </c>
    </row>
    <row r="355" spans="1:9" s="45" customFormat="1" ht="28.8" x14ac:dyDescent="0.3">
      <c r="A355" s="76">
        <v>771706</v>
      </c>
      <c r="B355" s="71" t="s">
        <v>4119</v>
      </c>
      <c r="C355" s="70"/>
      <c r="D355" s="73">
        <v>280</v>
      </c>
      <c r="E355" s="72">
        <v>0</v>
      </c>
      <c r="F355" s="74">
        <f t="shared" si="193"/>
        <v>0</v>
      </c>
      <c r="G355" s="75">
        <f t="shared" si="194"/>
        <v>266</v>
      </c>
      <c r="H355" s="75">
        <f t="shared" si="195"/>
        <v>260.39999999999998</v>
      </c>
      <c r="I355" s="75">
        <f t="shared" si="196"/>
        <v>252</v>
      </c>
    </row>
    <row r="356" spans="1:9" s="45" customFormat="1" ht="28.8" x14ac:dyDescent="0.3">
      <c r="A356" s="77">
        <v>771713</v>
      </c>
      <c r="B356" s="46" t="s">
        <v>4120</v>
      </c>
      <c r="C356" s="46"/>
      <c r="D356" s="44">
        <v>280</v>
      </c>
      <c r="E356" s="46">
        <v>0</v>
      </c>
      <c r="F356" s="47">
        <f t="shared" si="193"/>
        <v>0</v>
      </c>
      <c r="G356" s="44">
        <f t="shared" si="194"/>
        <v>266</v>
      </c>
      <c r="H356" s="44">
        <f t="shared" si="195"/>
        <v>260.39999999999998</v>
      </c>
      <c r="I356" s="44">
        <f t="shared" si="196"/>
        <v>252</v>
      </c>
    </row>
    <row r="357" spans="1:9" s="45" customFormat="1" x14ac:dyDescent="0.3">
      <c r="A357" s="76">
        <v>396307</v>
      </c>
      <c r="B357" s="71" t="s">
        <v>880</v>
      </c>
      <c r="C357" s="70"/>
      <c r="D357" s="73">
        <v>280</v>
      </c>
      <c r="E357" s="72">
        <v>0</v>
      </c>
      <c r="F357" s="74">
        <f t="shared" si="193"/>
        <v>0</v>
      </c>
      <c r="G357" s="75">
        <f t="shared" si="194"/>
        <v>266</v>
      </c>
      <c r="H357" s="75">
        <f t="shared" si="195"/>
        <v>260.39999999999998</v>
      </c>
      <c r="I357" s="75">
        <f t="shared" si="196"/>
        <v>252</v>
      </c>
    </row>
    <row r="358" spans="1:9" s="45" customFormat="1" ht="28.8" x14ac:dyDescent="0.3">
      <c r="A358" s="77">
        <v>396338</v>
      </c>
      <c r="B358" s="46" t="s">
        <v>881</v>
      </c>
      <c r="C358" s="46"/>
      <c r="D358" s="44">
        <v>280</v>
      </c>
      <c r="E358" s="46">
        <v>0</v>
      </c>
      <c r="F358" s="47">
        <f t="shared" si="193"/>
        <v>0</v>
      </c>
      <c r="G358" s="44">
        <f t="shared" si="194"/>
        <v>266</v>
      </c>
      <c r="H358" s="44">
        <f t="shared" si="195"/>
        <v>260.39999999999998</v>
      </c>
      <c r="I358" s="44">
        <f t="shared" si="196"/>
        <v>252</v>
      </c>
    </row>
    <row r="359" spans="1:9" s="45" customFormat="1" ht="28.8" x14ac:dyDescent="0.3">
      <c r="A359" s="76">
        <v>396413</v>
      </c>
      <c r="B359" s="71" t="s">
        <v>882</v>
      </c>
      <c r="C359" s="70"/>
      <c r="D359" s="73">
        <v>280</v>
      </c>
      <c r="E359" s="72">
        <v>0</v>
      </c>
      <c r="F359" s="74">
        <f t="shared" si="193"/>
        <v>0</v>
      </c>
      <c r="G359" s="75">
        <f t="shared" si="194"/>
        <v>266</v>
      </c>
      <c r="H359" s="75">
        <f t="shared" si="195"/>
        <v>260.39999999999998</v>
      </c>
      <c r="I359" s="75">
        <f t="shared" si="196"/>
        <v>252</v>
      </c>
    </row>
    <row r="360" spans="1:9" s="45" customFormat="1" ht="28.8" x14ac:dyDescent="0.3">
      <c r="A360" s="77">
        <v>396451</v>
      </c>
      <c r="B360" s="46" t="s">
        <v>883</v>
      </c>
      <c r="C360" s="46"/>
      <c r="D360" s="44">
        <v>280</v>
      </c>
      <c r="E360" s="46">
        <v>0</v>
      </c>
      <c r="F360" s="47">
        <f t="shared" si="193"/>
        <v>0</v>
      </c>
      <c r="G360" s="44">
        <f t="shared" si="194"/>
        <v>266</v>
      </c>
      <c r="H360" s="44">
        <f t="shared" si="195"/>
        <v>260.39999999999998</v>
      </c>
      <c r="I360" s="44">
        <f t="shared" si="196"/>
        <v>252</v>
      </c>
    </row>
    <row r="361" spans="1:9" s="45" customFormat="1" ht="28.8" x14ac:dyDescent="0.3">
      <c r="A361" s="76">
        <v>771720</v>
      </c>
      <c r="B361" s="71" t="s">
        <v>4121</v>
      </c>
      <c r="C361" s="70"/>
      <c r="D361" s="73">
        <v>280</v>
      </c>
      <c r="E361" s="72">
        <v>0</v>
      </c>
      <c r="F361" s="74">
        <f t="shared" si="193"/>
        <v>0</v>
      </c>
      <c r="G361" s="75">
        <f t="shared" si="194"/>
        <v>266</v>
      </c>
      <c r="H361" s="75">
        <f t="shared" si="195"/>
        <v>260.39999999999998</v>
      </c>
      <c r="I361" s="75">
        <f t="shared" si="196"/>
        <v>252</v>
      </c>
    </row>
    <row r="362" spans="1:9" s="45" customFormat="1" ht="28.8" x14ac:dyDescent="0.3">
      <c r="A362" s="77">
        <v>396550</v>
      </c>
      <c r="B362" s="46" t="s">
        <v>884</v>
      </c>
      <c r="C362" s="46"/>
      <c r="D362" s="44">
        <v>280</v>
      </c>
      <c r="E362" s="46">
        <v>0</v>
      </c>
      <c r="F362" s="47">
        <f t="shared" si="193"/>
        <v>0</v>
      </c>
      <c r="G362" s="44">
        <f t="shared" si="194"/>
        <v>266</v>
      </c>
      <c r="H362" s="44">
        <f t="shared" si="195"/>
        <v>260.39999999999998</v>
      </c>
      <c r="I362" s="44">
        <f t="shared" si="196"/>
        <v>252</v>
      </c>
    </row>
    <row r="363" spans="1:9" s="45" customFormat="1" ht="28.8" x14ac:dyDescent="0.3">
      <c r="A363" s="76">
        <v>396611</v>
      </c>
      <c r="B363" s="71" t="s">
        <v>885</v>
      </c>
      <c r="C363" s="70"/>
      <c r="D363" s="73">
        <v>280</v>
      </c>
      <c r="E363" s="72">
        <v>0</v>
      </c>
      <c r="F363" s="74">
        <f t="shared" si="193"/>
        <v>0</v>
      </c>
      <c r="G363" s="75">
        <f t="shared" si="194"/>
        <v>266</v>
      </c>
      <c r="H363" s="75">
        <f t="shared" si="195"/>
        <v>260.39999999999998</v>
      </c>
      <c r="I363" s="75">
        <f t="shared" si="196"/>
        <v>252</v>
      </c>
    </row>
    <row r="364" spans="1:9" s="45" customFormat="1" x14ac:dyDescent="0.3">
      <c r="A364" s="77">
        <v>396178</v>
      </c>
      <c r="B364" s="46" t="s">
        <v>886</v>
      </c>
      <c r="C364" s="46"/>
      <c r="D364" s="44">
        <v>280</v>
      </c>
      <c r="E364" s="46">
        <v>0</v>
      </c>
      <c r="F364" s="47">
        <f t="shared" si="193"/>
        <v>0</v>
      </c>
      <c r="G364" s="44">
        <f t="shared" si="194"/>
        <v>266</v>
      </c>
      <c r="H364" s="44">
        <f t="shared" si="195"/>
        <v>260.39999999999998</v>
      </c>
      <c r="I364" s="44">
        <f t="shared" si="196"/>
        <v>252</v>
      </c>
    </row>
    <row r="365" spans="1:9" s="45" customFormat="1" ht="28.8" x14ac:dyDescent="0.3">
      <c r="A365" s="76">
        <v>396369</v>
      </c>
      <c r="B365" s="71" t="s">
        <v>887</v>
      </c>
      <c r="C365" s="70"/>
      <c r="D365" s="73">
        <v>280</v>
      </c>
      <c r="E365" s="72">
        <v>0</v>
      </c>
      <c r="F365" s="74">
        <f t="shared" si="193"/>
        <v>0</v>
      </c>
      <c r="G365" s="75">
        <f t="shared" si="194"/>
        <v>266</v>
      </c>
      <c r="H365" s="75">
        <f t="shared" si="195"/>
        <v>260.39999999999998</v>
      </c>
      <c r="I365" s="75">
        <f t="shared" si="196"/>
        <v>252</v>
      </c>
    </row>
    <row r="366" spans="1:9" s="45" customFormat="1" ht="28.8" x14ac:dyDescent="0.3">
      <c r="A366" s="77">
        <v>396437</v>
      </c>
      <c r="B366" s="46" t="s">
        <v>888</v>
      </c>
      <c r="C366" s="46"/>
      <c r="D366" s="44">
        <v>280</v>
      </c>
      <c r="E366" s="46">
        <v>0</v>
      </c>
      <c r="F366" s="47">
        <f t="shared" si="193"/>
        <v>0</v>
      </c>
      <c r="G366" s="44">
        <f t="shared" si="194"/>
        <v>266</v>
      </c>
      <c r="H366" s="44">
        <f t="shared" si="195"/>
        <v>260.39999999999998</v>
      </c>
      <c r="I366" s="44">
        <f t="shared" si="196"/>
        <v>252</v>
      </c>
    </row>
    <row r="367" spans="1:9" s="45" customFormat="1" ht="28.8" x14ac:dyDescent="0.3">
      <c r="A367" s="76">
        <v>396383</v>
      </c>
      <c r="B367" s="71" t="s">
        <v>889</v>
      </c>
      <c r="C367" s="70"/>
      <c r="D367" s="73">
        <v>280</v>
      </c>
      <c r="E367" s="72">
        <v>0</v>
      </c>
      <c r="F367" s="74">
        <f t="shared" si="193"/>
        <v>0</v>
      </c>
      <c r="G367" s="75">
        <f t="shared" si="194"/>
        <v>266</v>
      </c>
      <c r="H367" s="75">
        <f t="shared" si="195"/>
        <v>260.39999999999998</v>
      </c>
      <c r="I367" s="75">
        <f t="shared" si="196"/>
        <v>252</v>
      </c>
    </row>
    <row r="368" spans="1:9" s="45" customFormat="1" ht="28.8" x14ac:dyDescent="0.3">
      <c r="A368" s="77">
        <v>396512</v>
      </c>
      <c r="B368" s="46" t="s">
        <v>890</v>
      </c>
      <c r="C368" s="46"/>
      <c r="D368" s="44">
        <v>280</v>
      </c>
      <c r="E368" s="46">
        <v>0</v>
      </c>
      <c r="F368" s="47">
        <f t="shared" si="193"/>
        <v>0</v>
      </c>
      <c r="G368" s="44">
        <f t="shared" si="194"/>
        <v>266</v>
      </c>
      <c r="H368" s="44">
        <f t="shared" si="195"/>
        <v>260.39999999999998</v>
      </c>
      <c r="I368" s="44">
        <f t="shared" si="196"/>
        <v>252</v>
      </c>
    </row>
    <row r="369" spans="1:9" s="45" customFormat="1" ht="28.8" x14ac:dyDescent="0.3">
      <c r="A369" s="76">
        <v>396574</v>
      </c>
      <c r="B369" s="71" t="s">
        <v>891</v>
      </c>
      <c r="C369" s="70"/>
      <c r="D369" s="73">
        <v>280</v>
      </c>
      <c r="E369" s="72">
        <v>0</v>
      </c>
      <c r="F369" s="74">
        <f t="shared" si="193"/>
        <v>0</v>
      </c>
      <c r="G369" s="75">
        <f t="shared" si="194"/>
        <v>266</v>
      </c>
      <c r="H369" s="75">
        <f t="shared" si="195"/>
        <v>260.39999999999998</v>
      </c>
      <c r="I369" s="75">
        <f t="shared" si="196"/>
        <v>252</v>
      </c>
    </row>
    <row r="370" spans="1:9" s="45" customFormat="1" x14ac:dyDescent="0.3">
      <c r="A370" s="77">
        <v>396161</v>
      </c>
      <c r="B370" s="46" t="s">
        <v>892</v>
      </c>
      <c r="C370" s="46"/>
      <c r="D370" s="44">
        <v>280</v>
      </c>
      <c r="E370" s="46">
        <v>0</v>
      </c>
      <c r="F370" s="47">
        <f t="shared" si="193"/>
        <v>0</v>
      </c>
      <c r="G370" s="44">
        <f t="shared" si="194"/>
        <v>266</v>
      </c>
      <c r="H370" s="44">
        <f t="shared" si="195"/>
        <v>260.39999999999998</v>
      </c>
      <c r="I370" s="44">
        <f t="shared" si="196"/>
        <v>252</v>
      </c>
    </row>
    <row r="371" spans="1:9" s="45" customFormat="1" ht="28.8" x14ac:dyDescent="0.3">
      <c r="A371" s="76">
        <v>771737</v>
      </c>
      <c r="B371" s="71" t="s">
        <v>4122</v>
      </c>
      <c r="C371" s="70"/>
      <c r="D371" s="73">
        <v>280</v>
      </c>
      <c r="E371" s="72">
        <v>0</v>
      </c>
      <c r="F371" s="74">
        <f t="shared" si="193"/>
        <v>0</v>
      </c>
      <c r="G371" s="75">
        <f t="shared" si="194"/>
        <v>266</v>
      </c>
      <c r="H371" s="75">
        <f t="shared" si="195"/>
        <v>260.39999999999998</v>
      </c>
      <c r="I371" s="75">
        <f t="shared" si="196"/>
        <v>252</v>
      </c>
    </row>
    <row r="372" spans="1:9" s="45" customFormat="1" ht="28.8" x14ac:dyDescent="0.3">
      <c r="A372" s="77">
        <v>771744</v>
      </c>
      <c r="B372" s="46" t="s">
        <v>4123</v>
      </c>
      <c r="C372" s="46"/>
      <c r="D372" s="44">
        <v>280</v>
      </c>
      <c r="E372" s="46">
        <v>0</v>
      </c>
      <c r="F372" s="47">
        <f t="shared" si="193"/>
        <v>0</v>
      </c>
      <c r="G372" s="44">
        <f t="shared" si="194"/>
        <v>266</v>
      </c>
      <c r="H372" s="44">
        <f t="shared" si="195"/>
        <v>260.39999999999998</v>
      </c>
      <c r="I372" s="44">
        <f t="shared" si="196"/>
        <v>252</v>
      </c>
    </row>
    <row r="373" spans="1:9" s="45" customFormat="1" ht="28.8" x14ac:dyDescent="0.3">
      <c r="A373" s="76">
        <v>771751</v>
      </c>
      <c r="B373" s="71" t="s">
        <v>4124</v>
      </c>
      <c r="C373" s="70"/>
      <c r="D373" s="73">
        <v>280</v>
      </c>
      <c r="E373" s="72">
        <v>0</v>
      </c>
      <c r="F373" s="74">
        <f t="shared" si="193"/>
        <v>0</v>
      </c>
      <c r="G373" s="75">
        <f t="shared" si="194"/>
        <v>266</v>
      </c>
      <c r="H373" s="75">
        <f t="shared" si="195"/>
        <v>260.39999999999998</v>
      </c>
      <c r="I373" s="75">
        <f t="shared" si="196"/>
        <v>252</v>
      </c>
    </row>
    <row r="374" spans="1:9" s="45" customFormat="1" ht="28.8" x14ac:dyDescent="0.3">
      <c r="A374" s="77">
        <v>396277</v>
      </c>
      <c r="B374" s="46" t="s">
        <v>893</v>
      </c>
      <c r="C374" s="46"/>
      <c r="D374" s="44">
        <v>280</v>
      </c>
      <c r="E374" s="46">
        <v>0</v>
      </c>
      <c r="F374" s="47">
        <f t="shared" si="193"/>
        <v>0</v>
      </c>
      <c r="G374" s="44">
        <f t="shared" si="194"/>
        <v>266</v>
      </c>
      <c r="H374" s="44">
        <f t="shared" si="195"/>
        <v>260.39999999999998</v>
      </c>
      <c r="I374" s="44">
        <f t="shared" si="196"/>
        <v>252</v>
      </c>
    </row>
    <row r="375" spans="1:9" s="45" customFormat="1" x14ac:dyDescent="0.3">
      <c r="A375" s="76" t="s">
        <v>4125</v>
      </c>
      <c r="B375" s="71" t="s">
        <v>894</v>
      </c>
      <c r="C375" s="70"/>
      <c r="D375" s="73">
        <v>280</v>
      </c>
      <c r="E375" s="72">
        <v>0</v>
      </c>
      <c r="F375" s="74">
        <f t="shared" si="193"/>
        <v>0</v>
      </c>
      <c r="G375" s="75">
        <f t="shared" si="194"/>
        <v>266</v>
      </c>
      <c r="H375" s="75">
        <f t="shared" si="195"/>
        <v>260.39999999999998</v>
      </c>
      <c r="I375" s="75">
        <f t="shared" si="196"/>
        <v>252</v>
      </c>
    </row>
    <row r="376" spans="1:9" s="45" customFormat="1" ht="28.8" x14ac:dyDescent="0.3">
      <c r="A376" s="77">
        <v>396321</v>
      </c>
      <c r="B376" s="46" t="s">
        <v>895</v>
      </c>
      <c r="C376" s="46"/>
      <c r="D376" s="44">
        <v>280</v>
      </c>
      <c r="E376" s="46">
        <v>0</v>
      </c>
      <c r="F376" s="47">
        <f t="shared" si="193"/>
        <v>0</v>
      </c>
      <c r="G376" s="44">
        <f t="shared" si="194"/>
        <v>266</v>
      </c>
      <c r="H376" s="44">
        <f t="shared" si="195"/>
        <v>260.39999999999998</v>
      </c>
      <c r="I376" s="44">
        <f t="shared" si="196"/>
        <v>252</v>
      </c>
    </row>
    <row r="377" spans="1:9" s="45" customFormat="1" ht="28.8" x14ac:dyDescent="0.3">
      <c r="A377" s="76">
        <v>396352</v>
      </c>
      <c r="B377" s="71" t="s">
        <v>896</v>
      </c>
      <c r="C377" s="70"/>
      <c r="D377" s="73">
        <v>280</v>
      </c>
      <c r="E377" s="72">
        <v>0</v>
      </c>
      <c r="F377" s="74">
        <f t="shared" si="193"/>
        <v>0</v>
      </c>
      <c r="G377" s="75">
        <f t="shared" si="194"/>
        <v>266</v>
      </c>
      <c r="H377" s="75">
        <f t="shared" si="195"/>
        <v>260.39999999999998</v>
      </c>
      <c r="I377" s="75">
        <f t="shared" si="196"/>
        <v>252</v>
      </c>
    </row>
    <row r="378" spans="1:9" s="45" customFormat="1" ht="28.8" x14ac:dyDescent="0.3">
      <c r="A378" s="77">
        <v>396406</v>
      </c>
      <c r="B378" s="46" t="s">
        <v>897</v>
      </c>
      <c r="C378" s="46"/>
      <c r="D378" s="44">
        <v>280</v>
      </c>
      <c r="E378" s="46">
        <v>0</v>
      </c>
      <c r="F378" s="47">
        <f t="shared" si="193"/>
        <v>0</v>
      </c>
      <c r="G378" s="44">
        <f t="shared" si="194"/>
        <v>266</v>
      </c>
      <c r="H378" s="44">
        <f t="shared" si="195"/>
        <v>260.39999999999998</v>
      </c>
      <c r="I378" s="44">
        <f t="shared" si="196"/>
        <v>252</v>
      </c>
    </row>
    <row r="379" spans="1:9" s="45" customFormat="1" ht="28.8" x14ac:dyDescent="0.3">
      <c r="A379" s="76">
        <v>396444</v>
      </c>
      <c r="B379" s="71" t="s">
        <v>898</v>
      </c>
      <c r="C379" s="70"/>
      <c r="D379" s="73">
        <v>280</v>
      </c>
      <c r="E379" s="72">
        <v>0</v>
      </c>
      <c r="F379" s="74">
        <f t="shared" si="193"/>
        <v>0</v>
      </c>
      <c r="G379" s="75">
        <f t="shared" si="194"/>
        <v>266</v>
      </c>
      <c r="H379" s="75">
        <f t="shared" si="195"/>
        <v>260.39999999999998</v>
      </c>
      <c r="I379" s="75">
        <f t="shared" si="196"/>
        <v>252</v>
      </c>
    </row>
    <row r="380" spans="1:9" s="45" customFormat="1" ht="28.8" x14ac:dyDescent="0.3">
      <c r="A380" s="77">
        <v>396475</v>
      </c>
      <c r="B380" s="46" t="s">
        <v>899</v>
      </c>
      <c r="C380" s="46"/>
      <c r="D380" s="44">
        <v>280</v>
      </c>
      <c r="E380" s="46">
        <v>0</v>
      </c>
      <c r="F380" s="47">
        <f t="shared" si="193"/>
        <v>0</v>
      </c>
      <c r="G380" s="44">
        <f t="shared" si="194"/>
        <v>266</v>
      </c>
      <c r="H380" s="44">
        <f t="shared" si="195"/>
        <v>260.39999999999998</v>
      </c>
      <c r="I380" s="44">
        <f t="shared" si="196"/>
        <v>252</v>
      </c>
    </row>
    <row r="381" spans="1:9" s="45" customFormat="1" ht="28.8" x14ac:dyDescent="0.3">
      <c r="A381" s="76">
        <v>396543</v>
      </c>
      <c r="B381" s="71" t="s">
        <v>900</v>
      </c>
      <c r="C381" s="70"/>
      <c r="D381" s="73">
        <v>280</v>
      </c>
      <c r="E381" s="72">
        <v>0</v>
      </c>
      <c r="F381" s="74">
        <f t="shared" si="193"/>
        <v>0</v>
      </c>
      <c r="G381" s="75">
        <f t="shared" si="194"/>
        <v>266</v>
      </c>
      <c r="H381" s="75">
        <f t="shared" si="195"/>
        <v>260.39999999999998</v>
      </c>
      <c r="I381" s="75">
        <f t="shared" si="196"/>
        <v>252</v>
      </c>
    </row>
    <row r="382" spans="1:9" s="45" customFormat="1" ht="28.8" x14ac:dyDescent="0.3">
      <c r="A382" s="77">
        <v>396604</v>
      </c>
      <c r="B382" s="46" t="s">
        <v>901</v>
      </c>
      <c r="C382" s="46"/>
      <c r="D382" s="44">
        <v>280</v>
      </c>
      <c r="E382" s="46">
        <v>0</v>
      </c>
      <c r="F382" s="47">
        <f t="shared" si="193"/>
        <v>0</v>
      </c>
      <c r="G382" s="44">
        <f t="shared" si="194"/>
        <v>266</v>
      </c>
      <c r="H382" s="44">
        <f t="shared" si="195"/>
        <v>260.39999999999998</v>
      </c>
      <c r="I382" s="44">
        <f t="shared" si="196"/>
        <v>252</v>
      </c>
    </row>
    <row r="383" spans="1:9" s="45" customFormat="1" x14ac:dyDescent="0.3">
      <c r="A383" s="76">
        <v>396154</v>
      </c>
      <c r="B383" s="71" t="s">
        <v>902</v>
      </c>
      <c r="C383" s="70"/>
      <c r="D383" s="73">
        <v>280</v>
      </c>
      <c r="E383" s="72">
        <v>0</v>
      </c>
      <c r="F383" s="74">
        <f t="shared" si="193"/>
        <v>0</v>
      </c>
      <c r="G383" s="75">
        <f t="shared" si="194"/>
        <v>266</v>
      </c>
      <c r="H383" s="75">
        <f t="shared" si="195"/>
        <v>260.39999999999998</v>
      </c>
      <c r="I383" s="75">
        <f t="shared" si="196"/>
        <v>252</v>
      </c>
    </row>
    <row r="384" spans="1:9" s="45" customFormat="1" ht="28.8" x14ac:dyDescent="0.3">
      <c r="A384" s="77">
        <v>396345</v>
      </c>
      <c r="B384" s="46" t="s">
        <v>903</v>
      </c>
      <c r="C384" s="46"/>
      <c r="D384" s="44">
        <v>280</v>
      </c>
      <c r="E384" s="46">
        <v>0</v>
      </c>
      <c r="F384" s="47">
        <f t="shared" si="193"/>
        <v>0</v>
      </c>
      <c r="G384" s="44">
        <f t="shared" si="194"/>
        <v>266</v>
      </c>
      <c r="H384" s="44">
        <f t="shared" si="195"/>
        <v>260.39999999999998</v>
      </c>
      <c r="I384" s="44">
        <f t="shared" si="196"/>
        <v>252</v>
      </c>
    </row>
    <row r="385" spans="1:9" s="45" customFormat="1" ht="28.8" x14ac:dyDescent="0.3">
      <c r="A385" s="76">
        <v>396376</v>
      </c>
      <c r="B385" s="71" t="s">
        <v>904</v>
      </c>
      <c r="C385" s="70"/>
      <c r="D385" s="73">
        <v>280</v>
      </c>
      <c r="E385" s="72">
        <v>0</v>
      </c>
      <c r="F385" s="74">
        <f t="shared" si="193"/>
        <v>0</v>
      </c>
      <c r="G385" s="75">
        <f t="shared" si="194"/>
        <v>266</v>
      </c>
      <c r="H385" s="75">
        <f t="shared" si="195"/>
        <v>260.39999999999998</v>
      </c>
      <c r="I385" s="75">
        <f t="shared" si="196"/>
        <v>252</v>
      </c>
    </row>
    <row r="386" spans="1:9" s="45" customFormat="1" ht="28.8" x14ac:dyDescent="0.3">
      <c r="A386" s="77">
        <v>396567</v>
      </c>
      <c r="B386" s="46" t="s">
        <v>905</v>
      </c>
      <c r="C386" s="46"/>
      <c r="D386" s="44">
        <v>280</v>
      </c>
      <c r="E386" s="46">
        <v>0</v>
      </c>
      <c r="F386" s="47">
        <f t="shared" si="193"/>
        <v>0</v>
      </c>
      <c r="G386" s="44">
        <f t="shared" si="194"/>
        <v>266</v>
      </c>
      <c r="H386" s="44">
        <f t="shared" si="195"/>
        <v>260.39999999999998</v>
      </c>
      <c r="I386" s="44">
        <f t="shared" si="196"/>
        <v>252</v>
      </c>
    </row>
    <row r="387" spans="1:9" s="45" customFormat="1" ht="28.8" x14ac:dyDescent="0.3">
      <c r="A387" s="76">
        <v>396598</v>
      </c>
      <c r="B387" s="71" t="s">
        <v>906</v>
      </c>
      <c r="C387" s="70"/>
      <c r="D387" s="73">
        <v>280</v>
      </c>
      <c r="E387" s="72">
        <v>0</v>
      </c>
      <c r="F387" s="74">
        <f t="shared" si="193"/>
        <v>0</v>
      </c>
      <c r="G387" s="75">
        <f t="shared" si="194"/>
        <v>266</v>
      </c>
      <c r="H387" s="75">
        <f t="shared" si="195"/>
        <v>260.39999999999998</v>
      </c>
      <c r="I387" s="75">
        <f t="shared" si="196"/>
        <v>252</v>
      </c>
    </row>
    <row r="388" spans="1:9" x14ac:dyDescent="0.3">
      <c r="A388" s="101"/>
      <c r="B388" s="55" t="s">
        <v>907</v>
      </c>
      <c r="C388" s="53"/>
      <c r="D388" s="53"/>
      <c r="E388" s="53"/>
      <c r="F388" s="53"/>
      <c r="G388" s="53"/>
      <c r="H388" s="53"/>
      <c r="I388" s="53"/>
    </row>
    <row r="389" spans="1:9" s="45" customFormat="1" x14ac:dyDescent="0.3">
      <c r="A389" s="76" t="s">
        <v>908</v>
      </c>
      <c r="B389" s="71" t="s">
        <v>909</v>
      </c>
      <c r="C389" s="70"/>
      <c r="D389" s="73">
        <v>70</v>
      </c>
      <c r="E389" s="72">
        <v>0</v>
      </c>
      <c r="F389" s="74">
        <f t="shared" ref="F389:F392" si="197">E389*D389</f>
        <v>0</v>
      </c>
      <c r="G389" s="75">
        <f t="shared" ref="G389:G392" si="198">D389-D389*5%</f>
        <v>66.5</v>
      </c>
      <c r="H389" s="75">
        <f t="shared" ref="H389:H392" si="199">D389-D389*7%</f>
        <v>65.099999999999994</v>
      </c>
      <c r="I389" s="75">
        <f t="shared" ref="I389:I392" si="200">D389-D389*10%</f>
        <v>63</v>
      </c>
    </row>
    <row r="390" spans="1:9" s="45" customFormat="1" x14ac:dyDescent="0.3">
      <c r="A390" s="77" t="s">
        <v>910</v>
      </c>
      <c r="B390" s="46" t="s">
        <v>911</v>
      </c>
      <c r="C390" s="46"/>
      <c r="D390" s="44">
        <v>600</v>
      </c>
      <c r="E390" s="46">
        <v>0</v>
      </c>
      <c r="F390" s="47">
        <f t="shared" si="197"/>
        <v>0</v>
      </c>
      <c r="G390" s="44">
        <f t="shared" si="198"/>
        <v>570</v>
      </c>
      <c r="H390" s="44">
        <f t="shared" si="199"/>
        <v>558</v>
      </c>
      <c r="I390" s="44">
        <f t="shared" si="200"/>
        <v>540</v>
      </c>
    </row>
    <row r="391" spans="1:9" s="45" customFormat="1" ht="28.8" x14ac:dyDescent="0.3">
      <c r="A391" s="76" t="s">
        <v>912</v>
      </c>
      <c r="B391" s="71" t="s">
        <v>913</v>
      </c>
      <c r="C391" s="70"/>
      <c r="D391" s="73">
        <v>70</v>
      </c>
      <c r="E391" s="72">
        <v>0</v>
      </c>
      <c r="F391" s="74">
        <f t="shared" si="197"/>
        <v>0</v>
      </c>
      <c r="G391" s="75">
        <f t="shared" si="198"/>
        <v>66.5</v>
      </c>
      <c r="H391" s="75">
        <f t="shared" si="199"/>
        <v>65.099999999999994</v>
      </c>
      <c r="I391" s="75">
        <f t="shared" si="200"/>
        <v>63</v>
      </c>
    </row>
    <row r="392" spans="1:9" s="45" customFormat="1" ht="28.8" x14ac:dyDescent="0.3">
      <c r="A392" s="77" t="s">
        <v>914</v>
      </c>
      <c r="B392" s="46" t="s">
        <v>915</v>
      </c>
      <c r="C392" s="46"/>
      <c r="D392" s="44">
        <v>600</v>
      </c>
      <c r="E392" s="46">
        <v>0</v>
      </c>
      <c r="F392" s="47">
        <f t="shared" si="197"/>
        <v>0</v>
      </c>
      <c r="G392" s="44">
        <f t="shared" si="198"/>
        <v>570</v>
      </c>
      <c r="H392" s="44">
        <f t="shared" si="199"/>
        <v>558</v>
      </c>
      <c r="I392" s="44">
        <f t="shared" si="200"/>
        <v>540</v>
      </c>
    </row>
    <row r="393" spans="1:9" x14ac:dyDescent="0.3">
      <c r="A393" s="101"/>
      <c r="B393" s="55" t="s">
        <v>4126</v>
      </c>
      <c r="C393" s="53"/>
      <c r="D393" s="53"/>
      <c r="E393" s="53"/>
      <c r="F393" s="53"/>
      <c r="G393" s="53"/>
      <c r="H393" s="53"/>
      <c r="I393" s="53"/>
    </row>
    <row r="394" spans="1:9" s="45" customFormat="1" x14ac:dyDescent="0.3">
      <c r="A394" s="77" t="s">
        <v>965</v>
      </c>
      <c r="B394" s="46" t="s">
        <v>966</v>
      </c>
      <c r="C394" s="46"/>
      <c r="D394" s="44">
        <v>130</v>
      </c>
      <c r="E394" s="46">
        <v>0</v>
      </c>
      <c r="F394" s="47">
        <f t="shared" ref="F394:F457" si="201">E394*D394</f>
        <v>0</v>
      </c>
      <c r="G394" s="44">
        <f t="shared" ref="G394:G457" si="202">D394-D394*5%</f>
        <v>123.5</v>
      </c>
      <c r="H394" s="44">
        <f t="shared" ref="H394:H457" si="203">D394-D394*7%</f>
        <v>120.9</v>
      </c>
      <c r="I394" s="44">
        <f t="shared" ref="I394:I457" si="204">D394-D394*10%</f>
        <v>117</v>
      </c>
    </row>
    <row r="395" spans="1:9" s="45" customFormat="1" x14ac:dyDescent="0.3">
      <c r="A395" s="76" t="s">
        <v>967</v>
      </c>
      <c r="B395" s="71" t="s">
        <v>968</v>
      </c>
      <c r="C395" s="70"/>
      <c r="D395" s="73">
        <v>130</v>
      </c>
      <c r="E395" s="72">
        <v>0</v>
      </c>
      <c r="F395" s="74">
        <f t="shared" si="201"/>
        <v>0</v>
      </c>
      <c r="G395" s="75">
        <f t="shared" si="202"/>
        <v>123.5</v>
      </c>
      <c r="H395" s="75">
        <f t="shared" si="203"/>
        <v>120.9</v>
      </c>
      <c r="I395" s="75">
        <f t="shared" si="204"/>
        <v>117</v>
      </c>
    </row>
    <row r="396" spans="1:9" s="45" customFormat="1" x14ac:dyDescent="0.3">
      <c r="A396" s="77" t="s">
        <v>969</v>
      </c>
      <c r="B396" s="46" t="s">
        <v>970</v>
      </c>
      <c r="C396" s="46"/>
      <c r="D396" s="44">
        <v>130</v>
      </c>
      <c r="E396" s="46">
        <v>0</v>
      </c>
      <c r="F396" s="47">
        <f t="shared" si="201"/>
        <v>0</v>
      </c>
      <c r="G396" s="44">
        <f t="shared" si="202"/>
        <v>123.5</v>
      </c>
      <c r="H396" s="44">
        <f t="shared" si="203"/>
        <v>120.9</v>
      </c>
      <c r="I396" s="44">
        <f t="shared" si="204"/>
        <v>117</v>
      </c>
    </row>
    <row r="397" spans="1:9" s="45" customFormat="1" x14ac:dyDescent="0.3">
      <c r="A397" s="76" t="s">
        <v>971</v>
      </c>
      <c r="B397" s="71" t="s">
        <v>972</v>
      </c>
      <c r="C397" s="70"/>
      <c r="D397" s="73">
        <v>130</v>
      </c>
      <c r="E397" s="72">
        <v>0</v>
      </c>
      <c r="F397" s="74">
        <f t="shared" si="201"/>
        <v>0</v>
      </c>
      <c r="G397" s="75">
        <f t="shared" si="202"/>
        <v>123.5</v>
      </c>
      <c r="H397" s="75">
        <f t="shared" si="203"/>
        <v>120.9</v>
      </c>
      <c r="I397" s="75">
        <f t="shared" si="204"/>
        <v>117</v>
      </c>
    </row>
    <row r="398" spans="1:9" s="45" customFormat="1" x14ac:dyDescent="0.3">
      <c r="A398" s="77" t="s">
        <v>973</v>
      </c>
      <c r="B398" s="46" t="s">
        <v>974</v>
      </c>
      <c r="C398" s="46"/>
      <c r="D398" s="44">
        <v>130</v>
      </c>
      <c r="E398" s="46">
        <v>0</v>
      </c>
      <c r="F398" s="47">
        <f t="shared" si="201"/>
        <v>0</v>
      </c>
      <c r="G398" s="44">
        <f t="shared" si="202"/>
        <v>123.5</v>
      </c>
      <c r="H398" s="44">
        <f t="shared" si="203"/>
        <v>120.9</v>
      </c>
      <c r="I398" s="44">
        <f t="shared" si="204"/>
        <v>117</v>
      </c>
    </row>
    <row r="399" spans="1:9" s="45" customFormat="1" x14ac:dyDescent="0.3">
      <c r="A399" s="76" t="s">
        <v>975</v>
      </c>
      <c r="B399" s="71" t="s">
        <v>976</v>
      </c>
      <c r="C399" s="70"/>
      <c r="D399" s="73">
        <v>130</v>
      </c>
      <c r="E399" s="72">
        <v>0</v>
      </c>
      <c r="F399" s="74">
        <f t="shared" si="201"/>
        <v>0</v>
      </c>
      <c r="G399" s="75">
        <f t="shared" si="202"/>
        <v>123.5</v>
      </c>
      <c r="H399" s="75">
        <f t="shared" si="203"/>
        <v>120.9</v>
      </c>
      <c r="I399" s="75">
        <f t="shared" si="204"/>
        <v>117</v>
      </c>
    </row>
    <row r="400" spans="1:9" s="45" customFormat="1" x14ac:dyDescent="0.3">
      <c r="A400" s="77" t="s">
        <v>977</v>
      </c>
      <c r="B400" s="46" t="s">
        <v>978</v>
      </c>
      <c r="C400" s="46"/>
      <c r="D400" s="44">
        <v>130</v>
      </c>
      <c r="E400" s="46">
        <v>0</v>
      </c>
      <c r="F400" s="47">
        <f t="shared" si="201"/>
        <v>0</v>
      </c>
      <c r="G400" s="44">
        <f t="shared" si="202"/>
        <v>123.5</v>
      </c>
      <c r="H400" s="44">
        <f t="shared" si="203"/>
        <v>120.9</v>
      </c>
      <c r="I400" s="44">
        <f t="shared" si="204"/>
        <v>117</v>
      </c>
    </row>
    <row r="401" spans="1:9" s="45" customFormat="1" x14ac:dyDescent="0.3">
      <c r="A401" s="76" t="s">
        <v>979</v>
      </c>
      <c r="B401" s="71" t="s">
        <v>980</v>
      </c>
      <c r="C401" s="70"/>
      <c r="D401" s="73">
        <v>130</v>
      </c>
      <c r="E401" s="72">
        <v>0</v>
      </c>
      <c r="F401" s="74">
        <f t="shared" si="201"/>
        <v>0</v>
      </c>
      <c r="G401" s="75">
        <f t="shared" si="202"/>
        <v>123.5</v>
      </c>
      <c r="H401" s="75">
        <f t="shared" si="203"/>
        <v>120.9</v>
      </c>
      <c r="I401" s="75">
        <f t="shared" si="204"/>
        <v>117</v>
      </c>
    </row>
    <row r="402" spans="1:9" s="45" customFormat="1" x14ac:dyDescent="0.3">
      <c r="A402" s="77" t="s">
        <v>981</v>
      </c>
      <c r="B402" s="46" t="s">
        <v>982</v>
      </c>
      <c r="C402" s="46"/>
      <c r="D402" s="44">
        <v>130</v>
      </c>
      <c r="E402" s="46">
        <v>0</v>
      </c>
      <c r="F402" s="47">
        <f t="shared" si="201"/>
        <v>0</v>
      </c>
      <c r="G402" s="44">
        <f t="shared" si="202"/>
        <v>123.5</v>
      </c>
      <c r="H402" s="44">
        <f t="shared" si="203"/>
        <v>120.9</v>
      </c>
      <c r="I402" s="44">
        <f t="shared" si="204"/>
        <v>117</v>
      </c>
    </row>
    <row r="403" spans="1:9" s="45" customFormat="1" x14ac:dyDescent="0.3">
      <c r="A403" s="76" t="s">
        <v>983</v>
      </c>
      <c r="B403" s="71" t="s">
        <v>984</v>
      </c>
      <c r="C403" s="70"/>
      <c r="D403" s="73">
        <v>130</v>
      </c>
      <c r="E403" s="72">
        <v>0</v>
      </c>
      <c r="F403" s="74">
        <f t="shared" si="201"/>
        <v>0</v>
      </c>
      <c r="G403" s="75">
        <f t="shared" si="202"/>
        <v>123.5</v>
      </c>
      <c r="H403" s="75">
        <f t="shared" si="203"/>
        <v>120.9</v>
      </c>
      <c r="I403" s="75">
        <f t="shared" si="204"/>
        <v>117</v>
      </c>
    </row>
    <row r="404" spans="1:9" s="45" customFormat="1" x14ac:dyDescent="0.3">
      <c r="A404" s="77" t="s">
        <v>985</v>
      </c>
      <c r="B404" s="46" t="s">
        <v>986</v>
      </c>
      <c r="C404" s="46"/>
      <c r="D404" s="44">
        <v>130</v>
      </c>
      <c r="E404" s="46">
        <v>0</v>
      </c>
      <c r="F404" s="47">
        <f t="shared" si="201"/>
        <v>0</v>
      </c>
      <c r="G404" s="44">
        <f t="shared" si="202"/>
        <v>123.5</v>
      </c>
      <c r="H404" s="44">
        <f t="shared" si="203"/>
        <v>120.9</v>
      </c>
      <c r="I404" s="44">
        <f t="shared" si="204"/>
        <v>117</v>
      </c>
    </row>
    <row r="405" spans="1:9" s="45" customFormat="1" x14ac:dyDescent="0.3">
      <c r="A405" s="76" t="s">
        <v>987</v>
      </c>
      <c r="B405" s="71" t="s">
        <v>988</v>
      </c>
      <c r="C405" s="70"/>
      <c r="D405" s="73">
        <v>130</v>
      </c>
      <c r="E405" s="72">
        <v>0</v>
      </c>
      <c r="F405" s="74">
        <f t="shared" si="201"/>
        <v>0</v>
      </c>
      <c r="G405" s="75">
        <f t="shared" si="202"/>
        <v>123.5</v>
      </c>
      <c r="H405" s="75">
        <f t="shared" si="203"/>
        <v>120.9</v>
      </c>
      <c r="I405" s="75">
        <f t="shared" si="204"/>
        <v>117</v>
      </c>
    </row>
    <row r="406" spans="1:9" s="45" customFormat="1" x14ac:dyDescent="0.3">
      <c r="A406" s="77" t="s">
        <v>989</v>
      </c>
      <c r="B406" s="46" t="s">
        <v>990</v>
      </c>
      <c r="C406" s="46"/>
      <c r="D406" s="44">
        <v>130</v>
      </c>
      <c r="E406" s="46">
        <v>0</v>
      </c>
      <c r="F406" s="47">
        <f t="shared" si="201"/>
        <v>0</v>
      </c>
      <c r="G406" s="44">
        <f t="shared" si="202"/>
        <v>123.5</v>
      </c>
      <c r="H406" s="44">
        <f t="shared" si="203"/>
        <v>120.9</v>
      </c>
      <c r="I406" s="44">
        <f t="shared" si="204"/>
        <v>117</v>
      </c>
    </row>
    <row r="407" spans="1:9" s="45" customFormat="1" x14ac:dyDescent="0.3">
      <c r="A407" s="76" t="s">
        <v>991</v>
      </c>
      <c r="B407" s="71" t="s">
        <v>992</v>
      </c>
      <c r="C407" s="70"/>
      <c r="D407" s="73">
        <v>130</v>
      </c>
      <c r="E407" s="72">
        <v>0</v>
      </c>
      <c r="F407" s="74">
        <f t="shared" si="201"/>
        <v>0</v>
      </c>
      <c r="G407" s="75">
        <f t="shared" si="202"/>
        <v>123.5</v>
      </c>
      <c r="H407" s="75">
        <f t="shared" si="203"/>
        <v>120.9</v>
      </c>
      <c r="I407" s="75">
        <f t="shared" si="204"/>
        <v>117</v>
      </c>
    </row>
    <row r="408" spans="1:9" s="45" customFormat="1" x14ac:dyDescent="0.3">
      <c r="A408" s="77" t="s">
        <v>993</v>
      </c>
      <c r="B408" s="46" t="s">
        <v>994</v>
      </c>
      <c r="C408" s="46"/>
      <c r="D408" s="44">
        <v>130</v>
      </c>
      <c r="E408" s="46">
        <v>0</v>
      </c>
      <c r="F408" s="47">
        <f t="shared" si="201"/>
        <v>0</v>
      </c>
      <c r="G408" s="44">
        <f t="shared" si="202"/>
        <v>123.5</v>
      </c>
      <c r="H408" s="44">
        <f t="shared" si="203"/>
        <v>120.9</v>
      </c>
      <c r="I408" s="44">
        <f t="shared" si="204"/>
        <v>117</v>
      </c>
    </row>
    <row r="409" spans="1:9" s="45" customFormat="1" ht="28.8" x14ac:dyDescent="0.3">
      <c r="A409" s="76" t="s">
        <v>995</v>
      </c>
      <c r="B409" s="71" t="s">
        <v>996</v>
      </c>
      <c r="C409" s="70"/>
      <c r="D409" s="73">
        <v>130</v>
      </c>
      <c r="E409" s="72">
        <v>0</v>
      </c>
      <c r="F409" s="74">
        <f t="shared" si="201"/>
        <v>0</v>
      </c>
      <c r="G409" s="75">
        <f t="shared" si="202"/>
        <v>123.5</v>
      </c>
      <c r="H409" s="75">
        <f t="shared" si="203"/>
        <v>120.9</v>
      </c>
      <c r="I409" s="75">
        <f t="shared" si="204"/>
        <v>117</v>
      </c>
    </row>
    <row r="410" spans="1:9" s="45" customFormat="1" x14ac:dyDescent="0.3">
      <c r="A410" s="77" t="s">
        <v>997</v>
      </c>
      <c r="B410" s="46" t="s">
        <v>998</v>
      </c>
      <c r="C410" s="46"/>
      <c r="D410" s="44">
        <v>130</v>
      </c>
      <c r="E410" s="46">
        <v>0</v>
      </c>
      <c r="F410" s="47">
        <f t="shared" si="201"/>
        <v>0</v>
      </c>
      <c r="G410" s="44">
        <f t="shared" si="202"/>
        <v>123.5</v>
      </c>
      <c r="H410" s="44">
        <f t="shared" si="203"/>
        <v>120.9</v>
      </c>
      <c r="I410" s="44">
        <f t="shared" si="204"/>
        <v>117</v>
      </c>
    </row>
    <row r="411" spans="1:9" s="45" customFormat="1" x14ac:dyDescent="0.3">
      <c r="A411" s="76" t="s">
        <v>999</v>
      </c>
      <c r="B411" s="71" t="s">
        <v>1000</v>
      </c>
      <c r="C411" s="70"/>
      <c r="D411" s="73">
        <v>130</v>
      </c>
      <c r="E411" s="72">
        <v>0</v>
      </c>
      <c r="F411" s="74">
        <f t="shared" si="201"/>
        <v>0</v>
      </c>
      <c r="G411" s="75">
        <f t="shared" si="202"/>
        <v>123.5</v>
      </c>
      <c r="H411" s="75">
        <f t="shared" si="203"/>
        <v>120.9</v>
      </c>
      <c r="I411" s="75">
        <f t="shared" si="204"/>
        <v>117</v>
      </c>
    </row>
    <row r="412" spans="1:9" s="45" customFormat="1" ht="28.8" x14ac:dyDescent="0.3">
      <c r="A412" s="77" t="s">
        <v>1001</v>
      </c>
      <c r="B412" s="46" t="s">
        <v>1002</v>
      </c>
      <c r="C412" s="46"/>
      <c r="D412" s="44">
        <v>130</v>
      </c>
      <c r="E412" s="46">
        <v>0</v>
      </c>
      <c r="F412" s="47">
        <f t="shared" si="201"/>
        <v>0</v>
      </c>
      <c r="G412" s="44">
        <f t="shared" si="202"/>
        <v>123.5</v>
      </c>
      <c r="H412" s="44">
        <f t="shared" si="203"/>
        <v>120.9</v>
      </c>
      <c r="I412" s="44">
        <f t="shared" si="204"/>
        <v>117</v>
      </c>
    </row>
    <row r="413" spans="1:9" s="45" customFormat="1" x14ac:dyDescent="0.3">
      <c r="A413" s="76">
        <v>720367</v>
      </c>
      <c r="B413" s="71" t="s">
        <v>1003</v>
      </c>
      <c r="C413" s="70"/>
      <c r="D413" s="73">
        <v>130</v>
      </c>
      <c r="E413" s="72">
        <v>0</v>
      </c>
      <c r="F413" s="74">
        <f t="shared" si="201"/>
        <v>0</v>
      </c>
      <c r="G413" s="75">
        <f t="shared" si="202"/>
        <v>123.5</v>
      </c>
      <c r="H413" s="75">
        <f t="shared" si="203"/>
        <v>120.9</v>
      </c>
      <c r="I413" s="75">
        <f t="shared" si="204"/>
        <v>117</v>
      </c>
    </row>
    <row r="414" spans="1:9" s="45" customFormat="1" x14ac:dyDescent="0.3">
      <c r="A414" s="77" t="s">
        <v>1004</v>
      </c>
      <c r="B414" s="46" t="s">
        <v>1005</v>
      </c>
      <c r="C414" s="46"/>
      <c r="D414" s="44">
        <v>130</v>
      </c>
      <c r="E414" s="46">
        <v>0</v>
      </c>
      <c r="F414" s="47">
        <f t="shared" si="201"/>
        <v>0</v>
      </c>
      <c r="G414" s="44">
        <f t="shared" si="202"/>
        <v>123.5</v>
      </c>
      <c r="H414" s="44">
        <f t="shared" si="203"/>
        <v>120.9</v>
      </c>
      <c r="I414" s="44">
        <f t="shared" si="204"/>
        <v>117</v>
      </c>
    </row>
    <row r="415" spans="1:9" s="45" customFormat="1" ht="28.8" x14ac:dyDescent="0.3">
      <c r="A415" s="76" t="s">
        <v>1006</v>
      </c>
      <c r="B415" s="71" t="s">
        <v>1007</v>
      </c>
      <c r="C415" s="70"/>
      <c r="D415" s="73">
        <v>130</v>
      </c>
      <c r="E415" s="72">
        <v>0</v>
      </c>
      <c r="F415" s="74">
        <f t="shared" si="201"/>
        <v>0</v>
      </c>
      <c r="G415" s="75">
        <f t="shared" si="202"/>
        <v>123.5</v>
      </c>
      <c r="H415" s="75">
        <f t="shared" si="203"/>
        <v>120.9</v>
      </c>
      <c r="I415" s="75">
        <f t="shared" si="204"/>
        <v>117</v>
      </c>
    </row>
    <row r="416" spans="1:9" s="45" customFormat="1" x14ac:dyDescent="0.3">
      <c r="A416" s="77" t="s">
        <v>1008</v>
      </c>
      <c r="B416" s="46" t="s">
        <v>1009</v>
      </c>
      <c r="C416" s="46"/>
      <c r="D416" s="44">
        <v>130</v>
      </c>
      <c r="E416" s="46">
        <v>0</v>
      </c>
      <c r="F416" s="47">
        <f t="shared" si="201"/>
        <v>0</v>
      </c>
      <c r="G416" s="44">
        <f t="shared" si="202"/>
        <v>123.5</v>
      </c>
      <c r="H416" s="44">
        <f t="shared" si="203"/>
        <v>120.9</v>
      </c>
      <c r="I416" s="44">
        <f t="shared" si="204"/>
        <v>117</v>
      </c>
    </row>
    <row r="417" spans="1:9" s="45" customFormat="1" x14ac:dyDescent="0.3">
      <c r="A417" s="76" t="s">
        <v>1010</v>
      </c>
      <c r="B417" s="71" t="s">
        <v>1011</v>
      </c>
      <c r="C417" s="70"/>
      <c r="D417" s="73">
        <v>130</v>
      </c>
      <c r="E417" s="72">
        <v>0</v>
      </c>
      <c r="F417" s="74">
        <f t="shared" si="201"/>
        <v>0</v>
      </c>
      <c r="G417" s="75">
        <f t="shared" si="202"/>
        <v>123.5</v>
      </c>
      <c r="H417" s="75">
        <f t="shared" si="203"/>
        <v>120.9</v>
      </c>
      <c r="I417" s="75">
        <f t="shared" si="204"/>
        <v>117</v>
      </c>
    </row>
    <row r="418" spans="1:9" s="45" customFormat="1" ht="28.8" x14ac:dyDescent="0.3">
      <c r="A418" s="77" t="s">
        <v>1012</v>
      </c>
      <c r="B418" s="46" t="s">
        <v>1013</v>
      </c>
      <c r="C418" s="46"/>
      <c r="D418" s="44">
        <v>130</v>
      </c>
      <c r="E418" s="46">
        <v>0</v>
      </c>
      <c r="F418" s="47">
        <f t="shared" si="201"/>
        <v>0</v>
      </c>
      <c r="G418" s="44">
        <f t="shared" si="202"/>
        <v>123.5</v>
      </c>
      <c r="H418" s="44">
        <f t="shared" si="203"/>
        <v>120.9</v>
      </c>
      <c r="I418" s="44">
        <f t="shared" si="204"/>
        <v>117</v>
      </c>
    </row>
    <row r="419" spans="1:9" s="45" customFormat="1" x14ac:dyDescent="0.3">
      <c r="A419" s="76" t="s">
        <v>1014</v>
      </c>
      <c r="B419" s="71" t="s">
        <v>1015</v>
      </c>
      <c r="C419" s="70"/>
      <c r="D419" s="73">
        <v>130</v>
      </c>
      <c r="E419" s="72">
        <v>0</v>
      </c>
      <c r="F419" s="74">
        <f t="shared" si="201"/>
        <v>0</v>
      </c>
      <c r="G419" s="75">
        <f t="shared" si="202"/>
        <v>123.5</v>
      </c>
      <c r="H419" s="75">
        <f t="shared" si="203"/>
        <v>120.9</v>
      </c>
      <c r="I419" s="75">
        <f t="shared" si="204"/>
        <v>117</v>
      </c>
    </row>
    <row r="420" spans="1:9" s="45" customFormat="1" x14ac:dyDescent="0.3">
      <c r="A420" s="77" t="s">
        <v>1016</v>
      </c>
      <c r="B420" s="46" t="s">
        <v>1017</v>
      </c>
      <c r="C420" s="46"/>
      <c r="D420" s="44">
        <v>130</v>
      </c>
      <c r="E420" s="46">
        <v>0</v>
      </c>
      <c r="F420" s="47">
        <f t="shared" si="201"/>
        <v>0</v>
      </c>
      <c r="G420" s="44">
        <f t="shared" si="202"/>
        <v>123.5</v>
      </c>
      <c r="H420" s="44">
        <f t="shared" si="203"/>
        <v>120.9</v>
      </c>
      <c r="I420" s="44">
        <f t="shared" si="204"/>
        <v>117</v>
      </c>
    </row>
    <row r="421" spans="1:9" s="45" customFormat="1" x14ac:dyDescent="0.3">
      <c r="A421" s="76" t="s">
        <v>1018</v>
      </c>
      <c r="B421" s="71" t="s">
        <v>1019</v>
      </c>
      <c r="C421" s="70"/>
      <c r="D421" s="73">
        <v>130</v>
      </c>
      <c r="E421" s="72">
        <v>0</v>
      </c>
      <c r="F421" s="74">
        <f t="shared" si="201"/>
        <v>0</v>
      </c>
      <c r="G421" s="75">
        <f t="shared" si="202"/>
        <v>123.5</v>
      </c>
      <c r="H421" s="75">
        <f t="shared" si="203"/>
        <v>120.9</v>
      </c>
      <c r="I421" s="75">
        <f t="shared" si="204"/>
        <v>117</v>
      </c>
    </row>
    <row r="422" spans="1:9" s="45" customFormat="1" x14ac:dyDescent="0.3">
      <c r="A422" s="77" t="s">
        <v>1020</v>
      </c>
      <c r="B422" s="46" t="s">
        <v>1021</v>
      </c>
      <c r="C422" s="46"/>
      <c r="D422" s="44">
        <v>130</v>
      </c>
      <c r="E422" s="46">
        <v>0</v>
      </c>
      <c r="F422" s="47">
        <f t="shared" si="201"/>
        <v>0</v>
      </c>
      <c r="G422" s="44">
        <f t="shared" si="202"/>
        <v>123.5</v>
      </c>
      <c r="H422" s="44">
        <f t="shared" si="203"/>
        <v>120.9</v>
      </c>
      <c r="I422" s="44">
        <f t="shared" si="204"/>
        <v>117</v>
      </c>
    </row>
    <row r="423" spans="1:9" s="45" customFormat="1" x14ac:dyDescent="0.3">
      <c r="A423" s="76" t="s">
        <v>1022</v>
      </c>
      <c r="B423" s="71" t="s">
        <v>1023</v>
      </c>
      <c r="C423" s="70"/>
      <c r="D423" s="73">
        <v>130</v>
      </c>
      <c r="E423" s="72">
        <v>0</v>
      </c>
      <c r="F423" s="74">
        <f t="shared" si="201"/>
        <v>0</v>
      </c>
      <c r="G423" s="75">
        <f t="shared" si="202"/>
        <v>123.5</v>
      </c>
      <c r="H423" s="75">
        <f t="shared" si="203"/>
        <v>120.9</v>
      </c>
      <c r="I423" s="75">
        <f t="shared" si="204"/>
        <v>117</v>
      </c>
    </row>
    <row r="424" spans="1:9" s="45" customFormat="1" x14ac:dyDescent="0.3">
      <c r="A424" s="77" t="s">
        <v>1024</v>
      </c>
      <c r="B424" s="46" t="s">
        <v>1025</v>
      </c>
      <c r="C424" s="46"/>
      <c r="D424" s="44">
        <v>130</v>
      </c>
      <c r="E424" s="46">
        <v>0</v>
      </c>
      <c r="F424" s="47">
        <f t="shared" si="201"/>
        <v>0</v>
      </c>
      <c r="G424" s="44">
        <f t="shared" si="202"/>
        <v>123.5</v>
      </c>
      <c r="H424" s="44">
        <f t="shared" si="203"/>
        <v>120.9</v>
      </c>
      <c r="I424" s="44">
        <f t="shared" si="204"/>
        <v>117</v>
      </c>
    </row>
    <row r="425" spans="1:9" s="45" customFormat="1" x14ac:dyDescent="0.3">
      <c r="A425" s="76" t="s">
        <v>1026</v>
      </c>
      <c r="B425" s="71" t="s">
        <v>1027</v>
      </c>
      <c r="C425" s="70"/>
      <c r="D425" s="73">
        <v>130</v>
      </c>
      <c r="E425" s="72">
        <v>0</v>
      </c>
      <c r="F425" s="74">
        <f t="shared" si="201"/>
        <v>0</v>
      </c>
      <c r="G425" s="75">
        <f t="shared" si="202"/>
        <v>123.5</v>
      </c>
      <c r="H425" s="75">
        <f t="shared" si="203"/>
        <v>120.9</v>
      </c>
      <c r="I425" s="75">
        <f t="shared" si="204"/>
        <v>117</v>
      </c>
    </row>
    <row r="426" spans="1:9" s="45" customFormat="1" x14ac:dyDescent="0.3">
      <c r="A426" s="77" t="s">
        <v>1028</v>
      </c>
      <c r="B426" s="46" t="s">
        <v>1029</v>
      </c>
      <c r="C426" s="46"/>
      <c r="D426" s="44">
        <v>130</v>
      </c>
      <c r="E426" s="46">
        <v>0</v>
      </c>
      <c r="F426" s="47">
        <f t="shared" si="201"/>
        <v>0</v>
      </c>
      <c r="G426" s="44">
        <f t="shared" si="202"/>
        <v>123.5</v>
      </c>
      <c r="H426" s="44">
        <f t="shared" si="203"/>
        <v>120.9</v>
      </c>
      <c r="I426" s="44">
        <f t="shared" si="204"/>
        <v>117</v>
      </c>
    </row>
    <row r="427" spans="1:9" s="45" customFormat="1" x14ac:dyDescent="0.3">
      <c r="A427" s="76" t="s">
        <v>1030</v>
      </c>
      <c r="B427" s="71" t="s">
        <v>1031</v>
      </c>
      <c r="C427" s="70"/>
      <c r="D427" s="73">
        <v>130</v>
      </c>
      <c r="E427" s="72">
        <v>0</v>
      </c>
      <c r="F427" s="74">
        <f t="shared" si="201"/>
        <v>0</v>
      </c>
      <c r="G427" s="75">
        <f t="shared" si="202"/>
        <v>123.5</v>
      </c>
      <c r="H427" s="75">
        <f t="shared" si="203"/>
        <v>120.9</v>
      </c>
      <c r="I427" s="75">
        <f t="shared" si="204"/>
        <v>117</v>
      </c>
    </row>
    <row r="428" spans="1:9" s="45" customFormat="1" ht="28.8" x14ac:dyDescent="0.3">
      <c r="A428" s="77" t="s">
        <v>1032</v>
      </c>
      <c r="B428" s="46" t="s">
        <v>1033</v>
      </c>
      <c r="C428" s="46"/>
      <c r="D428" s="44">
        <v>130</v>
      </c>
      <c r="E428" s="46">
        <v>0</v>
      </c>
      <c r="F428" s="47">
        <f t="shared" si="201"/>
        <v>0</v>
      </c>
      <c r="G428" s="44">
        <f t="shared" si="202"/>
        <v>123.5</v>
      </c>
      <c r="H428" s="44">
        <f t="shared" si="203"/>
        <v>120.9</v>
      </c>
      <c r="I428" s="44">
        <f t="shared" si="204"/>
        <v>117</v>
      </c>
    </row>
    <row r="429" spans="1:9" s="45" customFormat="1" ht="28.8" x14ac:dyDescent="0.3">
      <c r="A429" s="76" t="s">
        <v>1034</v>
      </c>
      <c r="B429" s="71" t="s">
        <v>1035</v>
      </c>
      <c r="C429" s="70"/>
      <c r="D429" s="73">
        <v>130</v>
      </c>
      <c r="E429" s="72">
        <v>0</v>
      </c>
      <c r="F429" s="74">
        <f t="shared" si="201"/>
        <v>0</v>
      </c>
      <c r="G429" s="75">
        <f t="shared" si="202"/>
        <v>123.5</v>
      </c>
      <c r="H429" s="75">
        <f t="shared" si="203"/>
        <v>120.9</v>
      </c>
      <c r="I429" s="75">
        <f t="shared" si="204"/>
        <v>117</v>
      </c>
    </row>
    <row r="430" spans="1:9" s="45" customFormat="1" x14ac:dyDescent="0.3">
      <c r="A430" s="77" t="s">
        <v>1036</v>
      </c>
      <c r="B430" s="46" t="s">
        <v>1037</v>
      </c>
      <c r="C430" s="46"/>
      <c r="D430" s="44">
        <v>130</v>
      </c>
      <c r="E430" s="46">
        <v>0</v>
      </c>
      <c r="F430" s="47">
        <f t="shared" si="201"/>
        <v>0</v>
      </c>
      <c r="G430" s="44">
        <f t="shared" si="202"/>
        <v>123.5</v>
      </c>
      <c r="H430" s="44">
        <f t="shared" si="203"/>
        <v>120.9</v>
      </c>
      <c r="I430" s="44">
        <f t="shared" si="204"/>
        <v>117</v>
      </c>
    </row>
    <row r="431" spans="1:9" s="45" customFormat="1" x14ac:dyDescent="0.3">
      <c r="A431" s="76" t="s">
        <v>1038</v>
      </c>
      <c r="B431" s="71" t="s">
        <v>1039</v>
      </c>
      <c r="C431" s="70"/>
      <c r="D431" s="73">
        <v>130</v>
      </c>
      <c r="E431" s="72">
        <v>0</v>
      </c>
      <c r="F431" s="74">
        <f t="shared" si="201"/>
        <v>0</v>
      </c>
      <c r="G431" s="75">
        <f t="shared" si="202"/>
        <v>123.5</v>
      </c>
      <c r="H431" s="75">
        <f t="shared" si="203"/>
        <v>120.9</v>
      </c>
      <c r="I431" s="75">
        <f t="shared" si="204"/>
        <v>117</v>
      </c>
    </row>
    <row r="432" spans="1:9" s="45" customFormat="1" x14ac:dyDescent="0.3">
      <c r="A432" s="77" t="s">
        <v>1040</v>
      </c>
      <c r="B432" s="46" t="s">
        <v>1041</v>
      </c>
      <c r="C432" s="46"/>
      <c r="D432" s="44">
        <v>130</v>
      </c>
      <c r="E432" s="46">
        <v>0</v>
      </c>
      <c r="F432" s="47">
        <f t="shared" si="201"/>
        <v>0</v>
      </c>
      <c r="G432" s="44">
        <f t="shared" si="202"/>
        <v>123.5</v>
      </c>
      <c r="H432" s="44">
        <f t="shared" si="203"/>
        <v>120.9</v>
      </c>
      <c r="I432" s="44">
        <f t="shared" si="204"/>
        <v>117</v>
      </c>
    </row>
    <row r="433" spans="1:9" s="45" customFormat="1" x14ac:dyDescent="0.3">
      <c r="A433" s="76" t="s">
        <v>1042</v>
      </c>
      <c r="B433" s="71" t="s">
        <v>1043</v>
      </c>
      <c r="C433" s="70"/>
      <c r="D433" s="73">
        <v>130</v>
      </c>
      <c r="E433" s="72">
        <v>0</v>
      </c>
      <c r="F433" s="74">
        <f t="shared" si="201"/>
        <v>0</v>
      </c>
      <c r="G433" s="75">
        <f t="shared" si="202"/>
        <v>123.5</v>
      </c>
      <c r="H433" s="75">
        <f t="shared" si="203"/>
        <v>120.9</v>
      </c>
      <c r="I433" s="75">
        <f t="shared" si="204"/>
        <v>117</v>
      </c>
    </row>
    <row r="434" spans="1:9" s="45" customFormat="1" ht="28.8" x14ac:dyDescent="0.3">
      <c r="A434" s="77" t="s">
        <v>1044</v>
      </c>
      <c r="B434" s="46" t="s">
        <v>1045</v>
      </c>
      <c r="C434" s="46"/>
      <c r="D434" s="44">
        <v>130</v>
      </c>
      <c r="E434" s="46">
        <v>0</v>
      </c>
      <c r="F434" s="47">
        <f t="shared" si="201"/>
        <v>0</v>
      </c>
      <c r="G434" s="44">
        <f t="shared" si="202"/>
        <v>123.5</v>
      </c>
      <c r="H434" s="44">
        <f t="shared" si="203"/>
        <v>120.9</v>
      </c>
      <c r="I434" s="44">
        <f t="shared" si="204"/>
        <v>117</v>
      </c>
    </row>
    <row r="435" spans="1:9" s="45" customFormat="1" x14ac:dyDescent="0.3">
      <c r="A435" s="76" t="s">
        <v>1046</v>
      </c>
      <c r="B435" s="71" t="s">
        <v>1047</v>
      </c>
      <c r="C435" s="70"/>
      <c r="D435" s="73">
        <v>130</v>
      </c>
      <c r="E435" s="72">
        <v>0</v>
      </c>
      <c r="F435" s="74">
        <f t="shared" si="201"/>
        <v>0</v>
      </c>
      <c r="G435" s="75">
        <f t="shared" si="202"/>
        <v>123.5</v>
      </c>
      <c r="H435" s="75">
        <f t="shared" si="203"/>
        <v>120.9</v>
      </c>
      <c r="I435" s="75">
        <f t="shared" si="204"/>
        <v>117</v>
      </c>
    </row>
    <row r="436" spans="1:9" s="45" customFormat="1" x14ac:dyDescent="0.3">
      <c r="A436" s="77" t="s">
        <v>1048</v>
      </c>
      <c r="B436" s="46" t="s">
        <v>1049</v>
      </c>
      <c r="C436" s="46"/>
      <c r="D436" s="44">
        <v>130</v>
      </c>
      <c r="E436" s="46">
        <v>0</v>
      </c>
      <c r="F436" s="47">
        <f t="shared" si="201"/>
        <v>0</v>
      </c>
      <c r="G436" s="44">
        <f t="shared" si="202"/>
        <v>123.5</v>
      </c>
      <c r="H436" s="44">
        <f t="shared" si="203"/>
        <v>120.9</v>
      </c>
      <c r="I436" s="44">
        <f t="shared" si="204"/>
        <v>117</v>
      </c>
    </row>
    <row r="437" spans="1:9" s="45" customFormat="1" x14ac:dyDescent="0.3">
      <c r="A437" s="76" t="s">
        <v>1050</v>
      </c>
      <c r="B437" s="71" t="s">
        <v>1051</v>
      </c>
      <c r="C437" s="70"/>
      <c r="D437" s="73">
        <v>130</v>
      </c>
      <c r="E437" s="72">
        <v>0</v>
      </c>
      <c r="F437" s="74">
        <f t="shared" si="201"/>
        <v>0</v>
      </c>
      <c r="G437" s="75">
        <f t="shared" si="202"/>
        <v>123.5</v>
      </c>
      <c r="H437" s="75">
        <f t="shared" si="203"/>
        <v>120.9</v>
      </c>
      <c r="I437" s="75">
        <f t="shared" si="204"/>
        <v>117</v>
      </c>
    </row>
    <row r="438" spans="1:9" s="45" customFormat="1" x14ac:dyDescent="0.3">
      <c r="A438" s="77" t="s">
        <v>1052</v>
      </c>
      <c r="B438" s="46" t="s">
        <v>1053</v>
      </c>
      <c r="C438" s="46"/>
      <c r="D438" s="44">
        <v>130</v>
      </c>
      <c r="E438" s="46">
        <v>0</v>
      </c>
      <c r="F438" s="47">
        <f t="shared" si="201"/>
        <v>0</v>
      </c>
      <c r="G438" s="44">
        <f t="shared" si="202"/>
        <v>123.5</v>
      </c>
      <c r="H438" s="44">
        <f t="shared" si="203"/>
        <v>120.9</v>
      </c>
      <c r="I438" s="44">
        <f t="shared" si="204"/>
        <v>117</v>
      </c>
    </row>
    <row r="439" spans="1:9" s="45" customFormat="1" x14ac:dyDescent="0.3">
      <c r="A439" s="76" t="s">
        <v>1054</v>
      </c>
      <c r="B439" s="71" t="s">
        <v>1055</v>
      </c>
      <c r="C439" s="70"/>
      <c r="D439" s="73">
        <v>130</v>
      </c>
      <c r="E439" s="72">
        <v>0</v>
      </c>
      <c r="F439" s="74">
        <f t="shared" si="201"/>
        <v>0</v>
      </c>
      <c r="G439" s="75">
        <f t="shared" si="202"/>
        <v>123.5</v>
      </c>
      <c r="H439" s="75">
        <f t="shared" si="203"/>
        <v>120.9</v>
      </c>
      <c r="I439" s="75">
        <f t="shared" si="204"/>
        <v>117</v>
      </c>
    </row>
    <row r="440" spans="1:9" s="45" customFormat="1" x14ac:dyDescent="0.3">
      <c r="A440" s="77" t="s">
        <v>1056</v>
      </c>
      <c r="B440" s="46" t="s">
        <v>1057</v>
      </c>
      <c r="C440" s="46"/>
      <c r="D440" s="44">
        <v>130</v>
      </c>
      <c r="E440" s="46">
        <v>0</v>
      </c>
      <c r="F440" s="47">
        <f t="shared" si="201"/>
        <v>0</v>
      </c>
      <c r="G440" s="44">
        <f t="shared" si="202"/>
        <v>123.5</v>
      </c>
      <c r="H440" s="44">
        <f t="shared" si="203"/>
        <v>120.9</v>
      </c>
      <c r="I440" s="44">
        <f t="shared" si="204"/>
        <v>117</v>
      </c>
    </row>
    <row r="441" spans="1:9" s="45" customFormat="1" ht="28.8" x14ac:dyDescent="0.3">
      <c r="A441" s="76" t="s">
        <v>1058</v>
      </c>
      <c r="B441" s="71" t="s">
        <v>1059</v>
      </c>
      <c r="C441" s="70"/>
      <c r="D441" s="73">
        <v>130</v>
      </c>
      <c r="E441" s="72">
        <v>0</v>
      </c>
      <c r="F441" s="74">
        <f t="shared" si="201"/>
        <v>0</v>
      </c>
      <c r="G441" s="75">
        <f t="shared" si="202"/>
        <v>123.5</v>
      </c>
      <c r="H441" s="75">
        <f t="shared" si="203"/>
        <v>120.9</v>
      </c>
      <c r="I441" s="75">
        <f t="shared" si="204"/>
        <v>117</v>
      </c>
    </row>
    <row r="442" spans="1:9" s="45" customFormat="1" x14ac:dyDescent="0.3">
      <c r="A442" s="77" t="s">
        <v>1060</v>
      </c>
      <c r="B442" s="46" t="s">
        <v>1061</v>
      </c>
      <c r="C442" s="46"/>
      <c r="D442" s="44">
        <v>130</v>
      </c>
      <c r="E442" s="46">
        <v>0</v>
      </c>
      <c r="F442" s="47">
        <f t="shared" si="201"/>
        <v>0</v>
      </c>
      <c r="G442" s="44">
        <f t="shared" si="202"/>
        <v>123.5</v>
      </c>
      <c r="H442" s="44">
        <f t="shared" si="203"/>
        <v>120.9</v>
      </c>
      <c r="I442" s="44">
        <f t="shared" si="204"/>
        <v>117</v>
      </c>
    </row>
    <row r="443" spans="1:9" s="45" customFormat="1" x14ac:dyDescent="0.3">
      <c r="A443" s="76" t="s">
        <v>1062</v>
      </c>
      <c r="B443" s="71" t="s">
        <v>1063</v>
      </c>
      <c r="C443" s="70"/>
      <c r="D443" s="73">
        <v>130</v>
      </c>
      <c r="E443" s="72">
        <v>0</v>
      </c>
      <c r="F443" s="74">
        <f t="shared" si="201"/>
        <v>0</v>
      </c>
      <c r="G443" s="75">
        <f t="shared" si="202"/>
        <v>123.5</v>
      </c>
      <c r="H443" s="75">
        <f t="shared" si="203"/>
        <v>120.9</v>
      </c>
      <c r="I443" s="75">
        <f t="shared" si="204"/>
        <v>117</v>
      </c>
    </row>
    <row r="444" spans="1:9" s="45" customFormat="1" ht="28.8" x14ac:dyDescent="0.3">
      <c r="A444" s="77" t="s">
        <v>1064</v>
      </c>
      <c r="B444" s="46" t="s">
        <v>1065</v>
      </c>
      <c r="C444" s="46"/>
      <c r="D444" s="44">
        <v>130</v>
      </c>
      <c r="E444" s="46">
        <v>0</v>
      </c>
      <c r="F444" s="47">
        <f t="shared" si="201"/>
        <v>0</v>
      </c>
      <c r="G444" s="44">
        <f t="shared" si="202"/>
        <v>123.5</v>
      </c>
      <c r="H444" s="44">
        <f t="shared" si="203"/>
        <v>120.9</v>
      </c>
      <c r="I444" s="44">
        <f t="shared" si="204"/>
        <v>117</v>
      </c>
    </row>
    <row r="445" spans="1:9" s="45" customFormat="1" x14ac:dyDescent="0.3">
      <c r="A445" s="76" t="s">
        <v>1066</v>
      </c>
      <c r="B445" s="71" t="s">
        <v>1067</v>
      </c>
      <c r="C445" s="70"/>
      <c r="D445" s="73">
        <v>130</v>
      </c>
      <c r="E445" s="72">
        <v>0</v>
      </c>
      <c r="F445" s="74">
        <f t="shared" si="201"/>
        <v>0</v>
      </c>
      <c r="G445" s="75">
        <f t="shared" si="202"/>
        <v>123.5</v>
      </c>
      <c r="H445" s="75">
        <f t="shared" si="203"/>
        <v>120.9</v>
      </c>
      <c r="I445" s="75">
        <f t="shared" si="204"/>
        <v>117</v>
      </c>
    </row>
    <row r="446" spans="1:9" s="45" customFormat="1" ht="28.8" x14ac:dyDescent="0.3">
      <c r="A446" s="77" t="s">
        <v>1068</v>
      </c>
      <c r="B446" s="46" t="s">
        <v>1069</v>
      </c>
      <c r="C446" s="46"/>
      <c r="D446" s="44">
        <v>130</v>
      </c>
      <c r="E446" s="46">
        <v>0</v>
      </c>
      <c r="F446" s="47">
        <f t="shared" si="201"/>
        <v>0</v>
      </c>
      <c r="G446" s="44">
        <f t="shared" si="202"/>
        <v>123.5</v>
      </c>
      <c r="H446" s="44">
        <f t="shared" si="203"/>
        <v>120.9</v>
      </c>
      <c r="I446" s="44">
        <f t="shared" si="204"/>
        <v>117</v>
      </c>
    </row>
    <row r="447" spans="1:9" s="45" customFormat="1" x14ac:dyDescent="0.3">
      <c r="A447" s="76" t="s">
        <v>1070</v>
      </c>
      <c r="B447" s="71" t="s">
        <v>1071</v>
      </c>
      <c r="C447" s="70"/>
      <c r="D447" s="73">
        <v>130</v>
      </c>
      <c r="E447" s="72">
        <v>0</v>
      </c>
      <c r="F447" s="74">
        <f t="shared" si="201"/>
        <v>0</v>
      </c>
      <c r="G447" s="75">
        <f t="shared" si="202"/>
        <v>123.5</v>
      </c>
      <c r="H447" s="75">
        <f t="shared" si="203"/>
        <v>120.9</v>
      </c>
      <c r="I447" s="75">
        <f t="shared" si="204"/>
        <v>117</v>
      </c>
    </row>
    <row r="448" spans="1:9" s="45" customFormat="1" ht="28.8" x14ac:dyDescent="0.3">
      <c r="A448" s="77" t="s">
        <v>1072</v>
      </c>
      <c r="B448" s="46" t="s">
        <v>1073</v>
      </c>
      <c r="C448" s="46"/>
      <c r="D448" s="44">
        <v>130</v>
      </c>
      <c r="E448" s="46">
        <v>0</v>
      </c>
      <c r="F448" s="47">
        <f t="shared" si="201"/>
        <v>0</v>
      </c>
      <c r="G448" s="44">
        <f t="shared" si="202"/>
        <v>123.5</v>
      </c>
      <c r="H448" s="44">
        <f t="shared" si="203"/>
        <v>120.9</v>
      </c>
      <c r="I448" s="44">
        <f t="shared" si="204"/>
        <v>117</v>
      </c>
    </row>
    <row r="449" spans="1:9" s="45" customFormat="1" x14ac:dyDescent="0.3">
      <c r="A449" s="76" t="s">
        <v>1074</v>
      </c>
      <c r="B449" s="71" t="s">
        <v>1075</v>
      </c>
      <c r="C449" s="70"/>
      <c r="D449" s="73">
        <v>130</v>
      </c>
      <c r="E449" s="72">
        <v>0</v>
      </c>
      <c r="F449" s="74">
        <f t="shared" si="201"/>
        <v>0</v>
      </c>
      <c r="G449" s="75">
        <f t="shared" si="202"/>
        <v>123.5</v>
      </c>
      <c r="H449" s="75">
        <f t="shared" si="203"/>
        <v>120.9</v>
      </c>
      <c r="I449" s="75">
        <f t="shared" si="204"/>
        <v>117</v>
      </c>
    </row>
    <row r="450" spans="1:9" s="45" customFormat="1" ht="28.8" x14ac:dyDescent="0.3">
      <c r="A450" s="77" t="s">
        <v>1076</v>
      </c>
      <c r="B450" s="46" t="s">
        <v>1077</v>
      </c>
      <c r="C450" s="46"/>
      <c r="D450" s="44">
        <v>130</v>
      </c>
      <c r="E450" s="46">
        <v>0</v>
      </c>
      <c r="F450" s="47">
        <f t="shared" si="201"/>
        <v>0</v>
      </c>
      <c r="G450" s="44">
        <f t="shared" si="202"/>
        <v>123.5</v>
      </c>
      <c r="H450" s="44">
        <f t="shared" si="203"/>
        <v>120.9</v>
      </c>
      <c r="I450" s="44">
        <f t="shared" si="204"/>
        <v>117</v>
      </c>
    </row>
    <row r="451" spans="1:9" s="45" customFormat="1" x14ac:dyDescent="0.3">
      <c r="A451" s="76" t="s">
        <v>1078</v>
      </c>
      <c r="B451" s="71" t="s">
        <v>1079</v>
      </c>
      <c r="C451" s="70"/>
      <c r="D451" s="73">
        <v>130</v>
      </c>
      <c r="E451" s="72">
        <v>0</v>
      </c>
      <c r="F451" s="74">
        <f t="shared" si="201"/>
        <v>0</v>
      </c>
      <c r="G451" s="75">
        <f t="shared" si="202"/>
        <v>123.5</v>
      </c>
      <c r="H451" s="75">
        <f t="shared" si="203"/>
        <v>120.9</v>
      </c>
      <c r="I451" s="75">
        <f t="shared" si="204"/>
        <v>117</v>
      </c>
    </row>
    <row r="452" spans="1:9" s="45" customFormat="1" x14ac:dyDescent="0.3">
      <c r="A452" s="77" t="s">
        <v>1080</v>
      </c>
      <c r="B452" s="46" t="s">
        <v>1081</v>
      </c>
      <c r="C452" s="46"/>
      <c r="D452" s="44">
        <v>130</v>
      </c>
      <c r="E452" s="46">
        <v>0</v>
      </c>
      <c r="F452" s="47">
        <f t="shared" si="201"/>
        <v>0</v>
      </c>
      <c r="G452" s="44">
        <f t="shared" si="202"/>
        <v>123.5</v>
      </c>
      <c r="H452" s="44">
        <f t="shared" si="203"/>
        <v>120.9</v>
      </c>
      <c r="I452" s="44">
        <f t="shared" si="204"/>
        <v>117</v>
      </c>
    </row>
    <row r="453" spans="1:9" s="45" customFormat="1" ht="28.8" x14ac:dyDescent="0.3">
      <c r="A453" s="76" t="s">
        <v>1082</v>
      </c>
      <c r="B453" s="71" t="s">
        <v>1083</v>
      </c>
      <c r="C453" s="70"/>
      <c r="D453" s="73">
        <v>130</v>
      </c>
      <c r="E453" s="72">
        <v>0</v>
      </c>
      <c r="F453" s="74">
        <f t="shared" si="201"/>
        <v>0</v>
      </c>
      <c r="G453" s="75">
        <f t="shared" si="202"/>
        <v>123.5</v>
      </c>
      <c r="H453" s="75">
        <f t="shared" si="203"/>
        <v>120.9</v>
      </c>
      <c r="I453" s="75">
        <f t="shared" si="204"/>
        <v>117</v>
      </c>
    </row>
    <row r="454" spans="1:9" s="45" customFormat="1" x14ac:dyDescent="0.3">
      <c r="A454" s="77" t="s">
        <v>1084</v>
      </c>
      <c r="B454" s="46" t="s">
        <v>1085</v>
      </c>
      <c r="C454" s="46"/>
      <c r="D454" s="44">
        <v>130</v>
      </c>
      <c r="E454" s="46">
        <v>0</v>
      </c>
      <c r="F454" s="47">
        <f t="shared" si="201"/>
        <v>0</v>
      </c>
      <c r="G454" s="44">
        <f t="shared" si="202"/>
        <v>123.5</v>
      </c>
      <c r="H454" s="44">
        <f t="shared" si="203"/>
        <v>120.9</v>
      </c>
      <c r="I454" s="44">
        <f t="shared" si="204"/>
        <v>117</v>
      </c>
    </row>
    <row r="455" spans="1:9" s="45" customFormat="1" x14ac:dyDescent="0.3">
      <c r="A455" s="76" t="s">
        <v>1086</v>
      </c>
      <c r="B455" s="71" t="s">
        <v>1087</v>
      </c>
      <c r="C455" s="70"/>
      <c r="D455" s="73">
        <v>130</v>
      </c>
      <c r="E455" s="72">
        <v>0</v>
      </c>
      <c r="F455" s="74">
        <f t="shared" si="201"/>
        <v>0</v>
      </c>
      <c r="G455" s="75">
        <f t="shared" si="202"/>
        <v>123.5</v>
      </c>
      <c r="H455" s="75">
        <f t="shared" si="203"/>
        <v>120.9</v>
      </c>
      <c r="I455" s="75">
        <f t="shared" si="204"/>
        <v>117</v>
      </c>
    </row>
    <row r="456" spans="1:9" s="45" customFormat="1" ht="28.8" x14ac:dyDescent="0.3">
      <c r="A456" s="77" t="s">
        <v>1088</v>
      </c>
      <c r="B456" s="46" t="s">
        <v>1089</v>
      </c>
      <c r="C456" s="46"/>
      <c r="D456" s="44">
        <v>130</v>
      </c>
      <c r="E456" s="46">
        <v>0</v>
      </c>
      <c r="F456" s="47">
        <f t="shared" si="201"/>
        <v>0</v>
      </c>
      <c r="G456" s="44">
        <f t="shared" si="202"/>
        <v>123.5</v>
      </c>
      <c r="H456" s="44">
        <f t="shared" si="203"/>
        <v>120.9</v>
      </c>
      <c r="I456" s="44">
        <f t="shared" si="204"/>
        <v>117</v>
      </c>
    </row>
    <row r="457" spans="1:9" s="45" customFormat="1" x14ac:dyDescent="0.3">
      <c r="A457" s="76" t="s">
        <v>1090</v>
      </c>
      <c r="B457" s="71" t="s">
        <v>1091</v>
      </c>
      <c r="C457" s="70"/>
      <c r="D457" s="73">
        <v>130</v>
      </c>
      <c r="E457" s="72">
        <v>0</v>
      </c>
      <c r="F457" s="74">
        <f t="shared" si="201"/>
        <v>0</v>
      </c>
      <c r="G457" s="75">
        <f t="shared" si="202"/>
        <v>123.5</v>
      </c>
      <c r="H457" s="75">
        <f t="shared" si="203"/>
        <v>120.9</v>
      </c>
      <c r="I457" s="75">
        <f t="shared" si="204"/>
        <v>117</v>
      </c>
    </row>
    <row r="458" spans="1:9" s="45" customFormat="1" ht="28.8" x14ac:dyDescent="0.3">
      <c r="A458" s="77" t="s">
        <v>1092</v>
      </c>
      <c r="B458" s="46" t="s">
        <v>1093</v>
      </c>
      <c r="C458" s="46"/>
      <c r="D458" s="44">
        <v>130</v>
      </c>
      <c r="E458" s="46">
        <v>0</v>
      </c>
      <c r="F458" s="47">
        <f t="shared" ref="F458:F489" si="205">E458*D458</f>
        <v>0</v>
      </c>
      <c r="G458" s="44">
        <f t="shared" ref="G458:G489" si="206">D458-D458*5%</f>
        <v>123.5</v>
      </c>
      <c r="H458" s="44">
        <f t="shared" ref="H458:H489" si="207">D458-D458*7%</f>
        <v>120.9</v>
      </c>
      <c r="I458" s="44">
        <f t="shared" ref="I458:I489" si="208">D458-D458*10%</f>
        <v>117</v>
      </c>
    </row>
    <row r="459" spans="1:9" s="45" customFormat="1" x14ac:dyDescent="0.3">
      <c r="A459" s="76" t="s">
        <v>1094</v>
      </c>
      <c r="B459" s="71" t="s">
        <v>1095</v>
      </c>
      <c r="C459" s="70"/>
      <c r="D459" s="73">
        <v>130</v>
      </c>
      <c r="E459" s="72">
        <v>0</v>
      </c>
      <c r="F459" s="74">
        <f t="shared" si="205"/>
        <v>0</v>
      </c>
      <c r="G459" s="75">
        <f t="shared" si="206"/>
        <v>123.5</v>
      </c>
      <c r="H459" s="75">
        <f t="shared" si="207"/>
        <v>120.9</v>
      </c>
      <c r="I459" s="75">
        <f t="shared" si="208"/>
        <v>117</v>
      </c>
    </row>
    <row r="460" spans="1:9" s="45" customFormat="1" x14ac:dyDescent="0.3">
      <c r="A460" s="77" t="s">
        <v>1096</v>
      </c>
      <c r="B460" s="46" t="s">
        <v>1097</v>
      </c>
      <c r="C460" s="46"/>
      <c r="D460" s="44">
        <v>130</v>
      </c>
      <c r="E460" s="46">
        <v>0</v>
      </c>
      <c r="F460" s="47">
        <f t="shared" si="205"/>
        <v>0</v>
      </c>
      <c r="G460" s="44">
        <f t="shared" si="206"/>
        <v>123.5</v>
      </c>
      <c r="H460" s="44">
        <f t="shared" si="207"/>
        <v>120.9</v>
      </c>
      <c r="I460" s="44">
        <f t="shared" si="208"/>
        <v>117</v>
      </c>
    </row>
    <row r="461" spans="1:9" s="45" customFormat="1" x14ac:dyDescent="0.3">
      <c r="A461" s="76" t="s">
        <v>1098</v>
      </c>
      <c r="B461" s="71" t="s">
        <v>1099</v>
      </c>
      <c r="C461" s="70"/>
      <c r="D461" s="73">
        <v>130</v>
      </c>
      <c r="E461" s="72">
        <v>0</v>
      </c>
      <c r="F461" s="74">
        <f t="shared" si="205"/>
        <v>0</v>
      </c>
      <c r="G461" s="75">
        <f t="shared" si="206"/>
        <v>123.5</v>
      </c>
      <c r="H461" s="75">
        <f t="shared" si="207"/>
        <v>120.9</v>
      </c>
      <c r="I461" s="75">
        <f t="shared" si="208"/>
        <v>117</v>
      </c>
    </row>
    <row r="462" spans="1:9" s="45" customFormat="1" ht="28.8" x14ac:dyDescent="0.3">
      <c r="A462" s="77" t="s">
        <v>1100</v>
      </c>
      <c r="B462" s="46" t="s">
        <v>1101</v>
      </c>
      <c r="C462" s="46"/>
      <c r="D462" s="44">
        <v>130</v>
      </c>
      <c r="E462" s="46">
        <v>0</v>
      </c>
      <c r="F462" s="47">
        <f t="shared" si="205"/>
        <v>0</v>
      </c>
      <c r="G462" s="44">
        <f t="shared" si="206"/>
        <v>123.5</v>
      </c>
      <c r="H462" s="44">
        <f t="shared" si="207"/>
        <v>120.9</v>
      </c>
      <c r="I462" s="44">
        <f t="shared" si="208"/>
        <v>117</v>
      </c>
    </row>
    <row r="463" spans="1:9" s="45" customFormat="1" ht="28.8" x14ac:dyDescent="0.3">
      <c r="A463" s="76" t="s">
        <v>1102</v>
      </c>
      <c r="B463" s="71" t="s">
        <v>1103</v>
      </c>
      <c r="C463" s="70"/>
      <c r="D463" s="73">
        <v>130</v>
      </c>
      <c r="E463" s="72">
        <v>0</v>
      </c>
      <c r="F463" s="74">
        <f t="shared" si="205"/>
        <v>0</v>
      </c>
      <c r="G463" s="75">
        <f t="shared" si="206"/>
        <v>123.5</v>
      </c>
      <c r="H463" s="75">
        <f t="shared" si="207"/>
        <v>120.9</v>
      </c>
      <c r="I463" s="75">
        <f t="shared" si="208"/>
        <v>117</v>
      </c>
    </row>
    <row r="464" spans="1:9" s="45" customFormat="1" x14ac:dyDescent="0.3">
      <c r="A464" s="77" t="s">
        <v>1104</v>
      </c>
      <c r="B464" s="46" t="s">
        <v>1105</v>
      </c>
      <c r="C464" s="46"/>
      <c r="D464" s="44">
        <v>130</v>
      </c>
      <c r="E464" s="46">
        <v>0</v>
      </c>
      <c r="F464" s="47">
        <f t="shared" si="205"/>
        <v>0</v>
      </c>
      <c r="G464" s="44">
        <f t="shared" si="206"/>
        <v>123.5</v>
      </c>
      <c r="H464" s="44">
        <f t="shared" si="207"/>
        <v>120.9</v>
      </c>
      <c r="I464" s="44">
        <f t="shared" si="208"/>
        <v>117</v>
      </c>
    </row>
    <row r="465" spans="1:9" s="45" customFormat="1" x14ac:dyDescent="0.3">
      <c r="A465" s="76" t="s">
        <v>1106</v>
      </c>
      <c r="B465" s="71" t="s">
        <v>1107</v>
      </c>
      <c r="C465" s="70"/>
      <c r="D465" s="73">
        <v>130</v>
      </c>
      <c r="E465" s="72">
        <v>0</v>
      </c>
      <c r="F465" s="74">
        <f t="shared" si="205"/>
        <v>0</v>
      </c>
      <c r="G465" s="75">
        <f t="shared" si="206"/>
        <v>123.5</v>
      </c>
      <c r="H465" s="75">
        <f t="shared" si="207"/>
        <v>120.9</v>
      </c>
      <c r="I465" s="75">
        <f t="shared" si="208"/>
        <v>117</v>
      </c>
    </row>
    <row r="466" spans="1:9" s="45" customFormat="1" ht="28.8" x14ac:dyDescent="0.3">
      <c r="A466" s="77" t="s">
        <v>1108</v>
      </c>
      <c r="B466" s="46" t="s">
        <v>1109</v>
      </c>
      <c r="C466" s="46"/>
      <c r="D466" s="44">
        <v>130</v>
      </c>
      <c r="E466" s="46">
        <v>0</v>
      </c>
      <c r="F466" s="47">
        <f t="shared" si="205"/>
        <v>0</v>
      </c>
      <c r="G466" s="44">
        <f t="shared" si="206"/>
        <v>123.5</v>
      </c>
      <c r="H466" s="44">
        <f t="shared" si="207"/>
        <v>120.9</v>
      </c>
      <c r="I466" s="44">
        <f t="shared" si="208"/>
        <v>117</v>
      </c>
    </row>
    <row r="467" spans="1:9" s="45" customFormat="1" ht="28.8" x14ac:dyDescent="0.3">
      <c r="A467" s="76" t="s">
        <v>1110</v>
      </c>
      <c r="B467" s="71" t="s">
        <v>1111</v>
      </c>
      <c r="C467" s="70"/>
      <c r="D467" s="73">
        <v>130</v>
      </c>
      <c r="E467" s="72">
        <v>0</v>
      </c>
      <c r="F467" s="74">
        <f t="shared" si="205"/>
        <v>0</v>
      </c>
      <c r="G467" s="75">
        <f t="shared" si="206"/>
        <v>123.5</v>
      </c>
      <c r="H467" s="75">
        <f t="shared" si="207"/>
        <v>120.9</v>
      </c>
      <c r="I467" s="75">
        <f t="shared" si="208"/>
        <v>117</v>
      </c>
    </row>
    <row r="468" spans="1:9" s="45" customFormat="1" x14ac:dyDescent="0.3">
      <c r="A468" s="77" t="s">
        <v>1112</v>
      </c>
      <c r="B468" s="46" t="s">
        <v>1113</v>
      </c>
      <c r="C468" s="46"/>
      <c r="D468" s="44">
        <v>130</v>
      </c>
      <c r="E468" s="46">
        <v>0</v>
      </c>
      <c r="F468" s="47">
        <f t="shared" si="205"/>
        <v>0</v>
      </c>
      <c r="G468" s="44">
        <f t="shared" si="206"/>
        <v>123.5</v>
      </c>
      <c r="H468" s="44">
        <f t="shared" si="207"/>
        <v>120.9</v>
      </c>
      <c r="I468" s="44">
        <f t="shared" si="208"/>
        <v>117</v>
      </c>
    </row>
    <row r="469" spans="1:9" s="45" customFormat="1" ht="28.8" x14ac:dyDescent="0.3">
      <c r="A469" s="76" t="s">
        <v>1114</v>
      </c>
      <c r="B469" s="71" t="s">
        <v>1115</v>
      </c>
      <c r="C469" s="70"/>
      <c r="D469" s="73">
        <v>130</v>
      </c>
      <c r="E469" s="72">
        <v>0</v>
      </c>
      <c r="F469" s="74">
        <f t="shared" si="205"/>
        <v>0</v>
      </c>
      <c r="G469" s="75">
        <f t="shared" si="206"/>
        <v>123.5</v>
      </c>
      <c r="H469" s="75">
        <f t="shared" si="207"/>
        <v>120.9</v>
      </c>
      <c r="I469" s="75">
        <f t="shared" si="208"/>
        <v>117</v>
      </c>
    </row>
    <row r="470" spans="1:9" s="45" customFormat="1" ht="28.8" x14ac:dyDescent="0.3">
      <c r="A470" s="77" t="s">
        <v>1116</v>
      </c>
      <c r="B470" s="46" t="s">
        <v>1117</v>
      </c>
      <c r="C470" s="46"/>
      <c r="D470" s="44">
        <v>130</v>
      </c>
      <c r="E470" s="46">
        <v>0</v>
      </c>
      <c r="F470" s="47">
        <f t="shared" si="205"/>
        <v>0</v>
      </c>
      <c r="G470" s="44">
        <f t="shared" si="206"/>
        <v>123.5</v>
      </c>
      <c r="H470" s="44">
        <f t="shared" si="207"/>
        <v>120.9</v>
      </c>
      <c r="I470" s="44">
        <f t="shared" si="208"/>
        <v>117</v>
      </c>
    </row>
    <row r="471" spans="1:9" s="45" customFormat="1" ht="28.8" x14ac:dyDescent="0.3">
      <c r="A471" s="76" t="s">
        <v>1118</v>
      </c>
      <c r="B471" s="71" t="s">
        <v>1119</v>
      </c>
      <c r="C471" s="70"/>
      <c r="D471" s="73">
        <v>130</v>
      </c>
      <c r="E471" s="72">
        <v>0</v>
      </c>
      <c r="F471" s="74">
        <f t="shared" si="205"/>
        <v>0</v>
      </c>
      <c r="G471" s="75">
        <f t="shared" si="206"/>
        <v>123.5</v>
      </c>
      <c r="H471" s="75">
        <f t="shared" si="207"/>
        <v>120.9</v>
      </c>
      <c r="I471" s="75">
        <f t="shared" si="208"/>
        <v>117</v>
      </c>
    </row>
    <row r="472" spans="1:9" s="45" customFormat="1" ht="28.8" x14ac:dyDescent="0.3">
      <c r="A472" s="77" t="s">
        <v>1120</v>
      </c>
      <c r="B472" s="46" t="s">
        <v>1121</v>
      </c>
      <c r="C472" s="46"/>
      <c r="D472" s="44">
        <v>130</v>
      </c>
      <c r="E472" s="46">
        <v>0</v>
      </c>
      <c r="F472" s="47">
        <f t="shared" si="205"/>
        <v>0</v>
      </c>
      <c r="G472" s="44">
        <f t="shared" si="206"/>
        <v>123.5</v>
      </c>
      <c r="H472" s="44">
        <f t="shared" si="207"/>
        <v>120.9</v>
      </c>
      <c r="I472" s="44">
        <f t="shared" si="208"/>
        <v>117</v>
      </c>
    </row>
    <row r="473" spans="1:9" s="45" customFormat="1" ht="28.8" x14ac:dyDescent="0.3">
      <c r="A473" s="76" t="s">
        <v>1122</v>
      </c>
      <c r="B473" s="71" t="s">
        <v>1123</v>
      </c>
      <c r="C473" s="70"/>
      <c r="D473" s="73">
        <v>130</v>
      </c>
      <c r="E473" s="72">
        <v>0</v>
      </c>
      <c r="F473" s="74">
        <f t="shared" si="205"/>
        <v>0</v>
      </c>
      <c r="G473" s="75">
        <f t="shared" si="206"/>
        <v>123.5</v>
      </c>
      <c r="H473" s="75">
        <f t="shared" si="207"/>
        <v>120.9</v>
      </c>
      <c r="I473" s="75">
        <f t="shared" si="208"/>
        <v>117</v>
      </c>
    </row>
    <row r="474" spans="1:9" s="45" customFormat="1" ht="28.8" x14ac:dyDescent="0.3">
      <c r="A474" s="77" t="s">
        <v>1124</v>
      </c>
      <c r="B474" s="46" t="s">
        <v>1125</v>
      </c>
      <c r="C474" s="46"/>
      <c r="D474" s="44">
        <v>130</v>
      </c>
      <c r="E474" s="46">
        <v>0</v>
      </c>
      <c r="F474" s="47">
        <f t="shared" si="205"/>
        <v>0</v>
      </c>
      <c r="G474" s="44">
        <f t="shared" si="206"/>
        <v>123.5</v>
      </c>
      <c r="H474" s="44">
        <f t="shared" si="207"/>
        <v>120.9</v>
      </c>
      <c r="I474" s="44">
        <f t="shared" si="208"/>
        <v>117</v>
      </c>
    </row>
    <row r="475" spans="1:9" s="45" customFormat="1" ht="28.8" x14ac:dyDescent="0.3">
      <c r="A475" s="76" t="s">
        <v>1126</v>
      </c>
      <c r="B475" s="71" t="s">
        <v>1127</v>
      </c>
      <c r="C475" s="70"/>
      <c r="D475" s="73">
        <v>130</v>
      </c>
      <c r="E475" s="72">
        <v>0</v>
      </c>
      <c r="F475" s="74">
        <f t="shared" si="205"/>
        <v>0</v>
      </c>
      <c r="G475" s="75">
        <f t="shared" si="206"/>
        <v>123.5</v>
      </c>
      <c r="H475" s="75">
        <f t="shared" si="207"/>
        <v>120.9</v>
      </c>
      <c r="I475" s="75">
        <f t="shared" si="208"/>
        <v>117</v>
      </c>
    </row>
    <row r="476" spans="1:9" s="45" customFormat="1" ht="28.8" x14ac:dyDescent="0.3">
      <c r="A476" s="77" t="s">
        <v>1128</v>
      </c>
      <c r="B476" s="46" t="s">
        <v>1129</v>
      </c>
      <c r="C476" s="46"/>
      <c r="D476" s="44">
        <v>130</v>
      </c>
      <c r="E476" s="46">
        <v>0</v>
      </c>
      <c r="F476" s="47">
        <f t="shared" si="205"/>
        <v>0</v>
      </c>
      <c r="G476" s="44">
        <f t="shared" si="206"/>
        <v>123.5</v>
      </c>
      <c r="H476" s="44">
        <f t="shared" si="207"/>
        <v>120.9</v>
      </c>
      <c r="I476" s="44">
        <f t="shared" si="208"/>
        <v>117</v>
      </c>
    </row>
    <row r="477" spans="1:9" s="45" customFormat="1" ht="28.8" x14ac:dyDescent="0.3">
      <c r="A477" s="76" t="s">
        <v>1130</v>
      </c>
      <c r="B477" s="71" t="s">
        <v>1131</v>
      </c>
      <c r="C477" s="70"/>
      <c r="D477" s="73">
        <v>130</v>
      </c>
      <c r="E477" s="72">
        <v>0</v>
      </c>
      <c r="F477" s="74">
        <f t="shared" si="205"/>
        <v>0</v>
      </c>
      <c r="G477" s="75">
        <f t="shared" si="206"/>
        <v>123.5</v>
      </c>
      <c r="H477" s="75">
        <f t="shared" si="207"/>
        <v>120.9</v>
      </c>
      <c r="I477" s="75">
        <f t="shared" si="208"/>
        <v>117</v>
      </c>
    </row>
    <row r="478" spans="1:9" s="45" customFormat="1" ht="28.8" x14ac:dyDescent="0.3">
      <c r="A478" s="77" t="s">
        <v>1132</v>
      </c>
      <c r="B478" s="46" t="s">
        <v>1133</v>
      </c>
      <c r="C478" s="46"/>
      <c r="D478" s="44">
        <v>130</v>
      </c>
      <c r="E478" s="46">
        <v>0</v>
      </c>
      <c r="F478" s="47">
        <f t="shared" si="205"/>
        <v>0</v>
      </c>
      <c r="G478" s="44">
        <f t="shared" si="206"/>
        <v>123.5</v>
      </c>
      <c r="H478" s="44">
        <f t="shared" si="207"/>
        <v>120.9</v>
      </c>
      <c r="I478" s="44">
        <f t="shared" si="208"/>
        <v>117</v>
      </c>
    </row>
    <row r="479" spans="1:9" s="45" customFormat="1" ht="28.8" x14ac:dyDescent="0.3">
      <c r="A479" s="76" t="s">
        <v>1134</v>
      </c>
      <c r="B479" s="71" t="s">
        <v>1135</v>
      </c>
      <c r="C479" s="70"/>
      <c r="D479" s="73">
        <v>130</v>
      </c>
      <c r="E479" s="72">
        <v>0</v>
      </c>
      <c r="F479" s="74">
        <f t="shared" si="205"/>
        <v>0</v>
      </c>
      <c r="G479" s="75">
        <f t="shared" si="206"/>
        <v>123.5</v>
      </c>
      <c r="H479" s="75">
        <f t="shared" si="207"/>
        <v>120.9</v>
      </c>
      <c r="I479" s="75">
        <f t="shared" si="208"/>
        <v>117</v>
      </c>
    </row>
    <row r="480" spans="1:9" s="45" customFormat="1" x14ac:dyDescent="0.3">
      <c r="A480" s="77" t="s">
        <v>1136</v>
      </c>
      <c r="B480" s="46" t="s">
        <v>1137</v>
      </c>
      <c r="C480" s="46"/>
      <c r="D480" s="44">
        <v>130</v>
      </c>
      <c r="E480" s="46">
        <v>0</v>
      </c>
      <c r="F480" s="47">
        <f t="shared" si="205"/>
        <v>0</v>
      </c>
      <c r="G480" s="44">
        <f t="shared" si="206"/>
        <v>123.5</v>
      </c>
      <c r="H480" s="44">
        <f t="shared" si="207"/>
        <v>120.9</v>
      </c>
      <c r="I480" s="44">
        <f t="shared" si="208"/>
        <v>117</v>
      </c>
    </row>
    <row r="481" spans="1:9" s="45" customFormat="1" ht="28.8" x14ac:dyDescent="0.3">
      <c r="A481" s="76" t="s">
        <v>1138</v>
      </c>
      <c r="B481" s="71" t="s">
        <v>1139</v>
      </c>
      <c r="C481" s="70"/>
      <c r="D481" s="73">
        <v>130</v>
      </c>
      <c r="E481" s="72">
        <v>0</v>
      </c>
      <c r="F481" s="74">
        <f t="shared" si="205"/>
        <v>0</v>
      </c>
      <c r="G481" s="75">
        <f t="shared" si="206"/>
        <v>123.5</v>
      </c>
      <c r="H481" s="75">
        <f t="shared" si="207"/>
        <v>120.9</v>
      </c>
      <c r="I481" s="75">
        <f t="shared" si="208"/>
        <v>117</v>
      </c>
    </row>
    <row r="482" spans="1:9" s="45" customFormat="1" ht="28.8" x14ac:dyDescent="0.3">
      <c r="A482" s="77" t="s">
        <v>1140</v>
      </c>
      <c r="B482" s="46" t="s">
        <v>1141</v>
      </c>
      <c r="C482" s="46"/>
      <c r="D482" s="44">
        <v>130</v>
      </c>
      <c r="E482" s="46">
        <v>0</v>
      </c>
      <c r="F482" s="47">
        <f t="shared" si="205"/>
        <v>0</v>
      </c>
      <c r="G482" s="44">
        <f t="shared" si="206"/>
        <v>123.5</v>
      </c>
      <c r="H482" s="44">
        <f t="shared" si="207"/>
        <v>120.9</v>
      </c>
      <c r="I482" s="44">
        <f t="shared" si="208"/>
        <v>117</v>
      </c>
    </row>
    <row r="483" spans="1:9" s="45" customFormat="1" ht="28.8" x14ac:dyDescent="0.3">
      <c r="A483" s="76" t="s">
        <v>1142</v>
      </c>
      <c r="B483" s="71" t="s">
        <v>1143</v>
      </c>
      <c r="C483" s="70"/>
      <c r="D483" s="73">
        <v>130</v>
      </c>
      <c r="E483" s="72">
        <v>0</v>
      </c>
      <c r="F483" s="74">
        <f t="shared" si="205"/>
        <v>0</v>
      </c>
      <c r="G483" s="75">
        <f t="shared" si="206"/>
        <v>123.5</v>
      </c>
      <c r="H483" s="75">
        <f t="shared" si="207"/>
        <v>120.9</v>
      </c>
      <c r="I483" s="75">
        <f t="shared" si="208"/>
        <v>117</v>
      </c>
    </row>
    <row r="484" spans="1:9" s="45" customFormat="1" ht="28.8" x14ac:dyDescent="0.3">
      <c r="A484" s="77" t="s">
        <v>1144</v>
      </c>
      <c r="B484" s="46" t="s">
        <v>1145</v>
      </c>
      <c r="C484" s="46"/>
      <c r="D484" s="44">
        <v>130</v>
      </c>
      <c r="E484" s="46">
        <v>0</v>
      </c>
      <c r="F484" s="47">
        <f t="shared" si="205"/>
        <v>0</v>
      </c>
      <c r="G484" s="44">
        <f t="shared" si="206"/>
        <v>123.5</v>
      </c>
      <c r="H484" s="44">
        <f t="shared" si="207"/>
        <v>120.9</v>
      </c>
      <c r="I484" s="44">
        <f t="shared" si="208"/>
        <v>117</v>
      </c>
    </row>
    <row r="485" spans="1:9" s="45" customFormat="1" ht="28.8" x14ac:dyDescent="0.3">
      <c r="A485" s="76" t="s">
        <v>1146</v>
      </c>
      <c r="B485" s="71" t="s">
        <v>1147</v>
      </c>
      <c r="C485" s="70"/>
      <c r="D485" s="73">
        <v>130</v>
      </c>
      <c r="E485" s="72">
        <v>0</v>
      </c>
      <c r="F485" s="74">
        <f t="shared" si="205"/>
        <v>0</v>
      </c>
      <c r="G485" s="75">
        <f t="shared" si="206"/>
        <v>123.5</v>
      </c>
      <c r="H485" s="75">
        <f t="shared" si="207"/>
        <v>120.9</v>
      </c>
      <c r="I485" s="75">
        <f t="shared" si="208"/>
        <v>117</v>
      </c>
    </row>
    <row r="486" spans="1:9" s="45" customFormat="1" ht="28.8" x14ac:dyDescent="0.3">
      <c r="A486" s="77" t="s">
        <v>1148</v>
      </c>
      <c r="B486" s="46" t="s">
        <v>1149</v>
      </c>
      <c r="C486" s="46"/>
      <c r="D486" s="44">
        <v>130</v>
      </c>
      <c r="E486" s="46">
        <v>0</v>
      </c>
      <c r="F486" s="47">
        <f t="shared" si="205"/>
        <v>0</v>
      </c>
      <c r="G486" s="44">
        <f t="shared" si="206"/>
        <v>123.5</v>
      </c>
      <c r="H486" s="44">
        <f t="shared" si="207"/>
        <v>120.9</v>
      </c>
      <c r="I486" s="44">
        <f t="shared" si="208"/>
        <v>117</v>
      </c>
    </row>
    <row r="487" spans="1:9" s="45" customFormat="1" ht="28.8" x14ac:dyDescent="0.3">
      <c r="A487" s="76" t="s">
        <v>1150</v>
      </c>
      <c r="B487" s="71" t="s">
        <v>1151</v>
      </c>
      <c r="C487" s="70"/>
      <c r="D487" s="73">
        <v>130</v>
      </c>
      <c r="E487" s="72">
        <v>0</v>
      </c>
      <c r="F487" s="74">
        <f t="shared" si="205"/>
        <v>0</v>
      </c>
      <c r="G487" s="75">
        <f t="shared" si="206"/>
        <v>123.5</v>
      </c>
      <c r="H487" s="75">
        <f t="shared" si="207"/>
        <v>120.9</v>
      </c>
      <c r="I487" s="75">
        <f t="shared" si="208"/>
        <v>117</v>
      </c>
    </row>
    <row r="488" spans="1:9" s="45" customFormat="1" ht="28.8" x14ac:dyDescent="0.3">
      <c r="A488" s="77" t="s">
        <v>1152</v>
      </c>
      <c r="B488" s="46" t="s">
        <v>1153</v>
      </c>
      <c r="C488" s="46"/>
      <c r="D488" s="44">
        <v>130</v>
      </c>
      <c r="E488" s="46">
        <v>0</v>
      </c>
      <c r="F488" s="47">
        <f t="shared" si="205"/>
        <v>0</v>
      </c>
      <c r="G488" s="44">
        <f t="shared" si="206"/>
        <v>123.5</v>
      </c>
      <c r="H488" s="44">
        <f t="shared" si="207"/>
        <v>120.9</v>
      </c>
      <c r="I488" s="44">
        <f t="shared" si="208"/>
        <v>117</v>
      </c>
    </row>
    <row r="489" spans="1:9" s="45" customFormat="1" ht="28.8" x14ac:dyDescent="0.3">
      <c r="A489" s="76" t="s">
        <v>1154</v>
      </c>
      <c r="B489" s="71" t="s">
        <v>1155</v>
      </c>
      <c r="C489" s="70"/>
      <c r="D489" s="73">
        <v>130</v>
      </c>
      <c r="E489" s="72">
        <v>0</v>
      </c>
      <c r="F489" s="74">
        <f t="shared" si="205"/>
        <v>0</v>
      </c>
      <c r="G489" s="75">
        <f t="shared" si="206"/>
        <v>123.5</v>
      </c>
      <c r="H489" s="75">
        <f t="shared" si="207"/>
        <v>120.9</v>
      </c>
      <c r="I489" s="75">
        <f t="shared" si="208"/>
        <v>117</v>
      </c>
    </row>
    <row r="490" spans="1:9" x14ac:dyDescent="0.3">
      <c r="A490" s="101"/>
      <c r="B490" s="55" t="s">
        <v>4127</v>
      </c>
      <c r="C490" s="53"/>
      <c r="D490" s="53"/>
      <c r="E490" s="53"/>
      <c r="F490" s="53"/>
      <c r="G490" s="53"/>
      <c r="H490" s="53"/>
      <c r="I490" s="53"/>
    </row>
    <row r="491" spans="1:9" s="45" customFormat="1" x14ac:dyDescent="0.3">
      <c r="A491" s="76" t="s">
        <v>1156</v>
      </c>
      <c r="B491" s="71" t="s">
        <v>1157</v>
      </c>
      <c r="C491" s="70"/>
      <c r="D491" s="73">
        <v>190</v>
      </c>
      <c r="E491" s="72">
        <v>0</v>
      </c>
      <c r="F491" s="74">
        <f t="shared" ref="F491:F554" si="209">E491*D491</f>
        <v>0</v>
      </c>
      <c r="G491" s="75">
        <f t="shared" ref="G491:G554" si="210">D491-D491*5%</f>
        <v>180.5</v>
      </c>
      <c r="H491" s="75">
        <f t="shared" ref="H491:H554" si="211">D491-D491*7%</f>
        <v>176.7</v>
      </c>
      <c r="I491" s="75">
        <f t="shared" ref="I491:I554" si="212">D491-D491*10%</f>
        <v>171</v>
      </c>
    </row>
    <row r="492" spans="1:9" s="45" customFormat="1" x14ac:dyDescent="0.3">
      <c r="A492" s="77" t="s">
        <v>1158</v>
      </c>
      <c r="B492" s="46" t="s">
        <v>1159</v>
      </c>
      <c r="C492" s="46"/>
      <c r="D492" s="44">
        <v>190</v>
      </c>
      <c r="E492" s="46">
        <v>0</v>
      </c>
      <c r="F492" s="47">
        <f t="shared" si="209"/>
        <v>0</v>
      </c>
      <c r="G492" s="44">
        <f t="shared" si="210"/>
        <v>180.5</v>
      </c>
      <c r="H492" s="44">
        <f t="shared" si="211"/>
        <v>176.7</v>
      </c>
      <c r="I492" s="44">
        <f t="shared" si="212"/>
        <v>171</v>
      </c>
    </row>
    <row r="493" spans="1:9" s="45" customFormat="1" x14ac:dyDescent="0.3">
      <c r="A493" s="76" t="s">
        <v>1160</v>
      </c>
      <c r="B493" s="71" t="s">
        <v>1161</v>
      </c>
      <c r="C493" s="70"/>
      <c r="D493" s="73">
        <v>190</v>
      </c>
      <c r="E493" s="72">
        <v>0</v>
      </c>
      <c r="F493" s="74">
        <f t="shared" si="209"/>
        <v>0</v>
      </c>
      <c r="G493" s="75">
        <f t="shared" si="210"/>
        <v>180.5</v>
      </c>
      <c r="H493" s="75">
        <f t="shared" si="211"/>
        <v>176.7</v>
      </c>
      <c r="I493" s="75">
        <f t="shared" si="212"/>
        <v>171</v>
      </c>
    </row>
    <row r="494" spans="1:9" s="45" customFormat="1" x14ac:dyDescent="0.3">
      <c r="A494" s="77" t="s">
        <v>1162</v>
      </c>
      <c r="B494" s="46" t="s">
        <v>1163</v>
      </c>
      <c r="C494" s="46"/>
      <c r="D494" s="44">
        <v>190</v>
      </c>
      <c r="E494" s="46">
        <v>0</v>
      </c>
      <c r="F494" s="47">
        <f t="shared" si="209"/>
        <v>0</v>
      </c>
      <c r="G494" s="44">
        <f t="shared" si="210"/>
        <v>180.5</v>
      </c>
      <c r="H494" s="44">
        <f t="shared" si="211"/>
        <v>176.7</v>
      </c>
      <c r="I494" s="44">
        <f t="shared" si="212"/>
        <v>171</v>
      </c>
    </row>
    <row r="495" spans="1:9" s="45" customFormat="1" x14ac:dyDescent="0.3">
      <c r="A495" s="76" t="s">
        <v>1164</v>
      </c>
      <c r="B495" s="71" t="s">
        <v>1165</v>
      </c>
      <c r="C495" s="70"/>
      <c r="D495" s="73">
        <v>190</v>
      </c>
      <c r="E495" s="72">
        <v>0</v>
      </c>
      <c r="F495" s="74">
        <f t="shared" si="209"/>
        <v>0</v>
      </c>
      <c r="G495" s="75">
        <f t="shared" si="210"/>
        <v>180.5</v>
      </c>
      <c r="H495" s="75">
        <f t="shared" si="211"/>
        <v>176.7</v>
      </c>
      <c r="I495" s="75">
        <f t="shared" si="212"/>
        <v>171</v>
      </c>
    </row>
    <row r="496" spans="1:9" s="45" customFormat="1" x14ac:dyDescent="0.3">
      <c r="A496" s="77" t="s">
        <v>1166</v>
      </c>
      <c r="B496" s="46" t="s">
        <v>1167</v>
      </c>
      <c r="C496" s="46"/>
      <c r="D496" s="44">
        <v>190</v>
      </c>
      <c r="E496" s="46">
        <v>0</v>
      </c>
      <c r="F496" s="47">
        <f t="shared" si="209"/>
        <v>0</v>
      </c>
      <c r="G496" s="44">
        <f t="shared" si="210"/>
        <v>180.5</v>
      </c>
      <c r="H496" s="44">
        <f t="shared" si="211"/>
        <v>176.7</v>
      </c>
      <c r="I496" s="44">
        <f t="shared" si="212"/>
        <v>171</v>
      </c>
    </row>
    <row r="497" spans="1:9" s="45" customFormat="1" x14ac:dyDescent="0.3">
      <c r="A497" s="76" t="s">
        <v>1168</v>
      </c>
      <c r="B497" s="71" t="s">
        <v>1169</v>
      </c>
      <c r="C497" s="70"/>
      <c r="D497" s="73">
        <v>190</v>
      </c>
      <c r="E497" s="72">
        <v>0</v>
      </c>
      <c r="F497" s="74">
        <f t="shared" si="209"/>
        <v>0</v>
      </c>
      <c r="G497" s="75">
        <f t="shared" si="210"/>
        <v>180.5</v>
      </c>
      <c r="H497" s="75">
        <f t="shared" si="211"/>
        <v>176.7</v>
      </c>
      <c r="I497" s="75">
        <f t="shared" si="212"/>
        <v>171</v>
      </c>
    </row>
    <row r="498" spans="1:9" s="45" customFormat="1" x14ac:dyDescent="0.3">
      <c r="A498" s="77" t="s">
        <v>1170</v>
      </c>
      <c r="B498" s="46" t="s">
        <v>1171</v>
      </c>
      <c r="C498" s="46"/>
      <c r="D498" s="44">
        <v>190</v>
      </c>
      <c r="E498" s="46">
        <v>0</v>
      </c>
      <c r="F498" s="47">
        <f t="shared" si="209"/>
        <v>0</v>
      </c>
      <c r="G498" s="44">
        <f t="shared" si="210"/>
        <v>180.5</v>
      </c>
      <c r="H498" s="44">
        <f t="shared" si="211"/>
        <v>176.7</v>
      </c>
      <c r="I498" s="44">
        <f t="shared" si="212"/>
        <v>171</v>
      </c>
    </row>
    <row r="499" spans="1:9" s="45" customFormat="1" x14ac:dyDescent="0.3">
      <c r="A499" s="76" t="s">
        <v>1172</v>
      </c>
      <c r="B499" s="71" t="s">
        <v>1173</v>
      </c>
      <c r="C499" s="70"/>
      <c r="D499" s="73">
        <v>190</v>
      </c>
      <c r="E499" s="72">
        <v>0</v>
      </c>
      <c r="F499" s="74">
        <f t="shared" si="209"/>
        <v>0</v>
      </c>
      <c r="G499" s="75">
        <f t="shared" si="210"/>
        <v>180.5</v>
      </c>
      <c r="H499" s="75">
        <f t="shared" si="211"/>
        <v>176.7</v>
      </c>
      <c r="I499" s="75">
        <f t="shared" si="212"/>
        <v>171</v>
      </c>
    </row>
    <row r="500" spans="1:9" s="45" customFormat="1" x14ac:dyDescent="0.3">
      <c r="A500" s="77" t="s">
        <v>1174</v>
      </c>
      <c r="B500" s="46" t="s">
        <v>1175</v>
      </c>
      <c r="C500" s="46"/>
      <c r="D500" s="44">
        <v>190</v>
      </c>
      <c r="E500" s="46">
        <v>0</v>
      </c>
      <c r="F500" s="47">
        <f t="shared" si="209"/>
        <v>0</v>
      </c>
      <c r="G500" s="44">
        <f t="shared" si="210"/>
        <v>180.5</v>
      </c>
      <c r="H500" s="44">
        <f t="shared" si="211"/>
        <v>176.7</v>
      </c>
      <c r="I500" s="44">
        <f t="shared" si="212"/>
        <v>171</v>
      </c>
    </row>
    <row r="501" spans="1:9" s="45" customFormat="1" x14ac:dyDescent="0.3">
      <c r="A501" s="76" t="s">
        <v>1176</v>
      </c>
      <c r="B501" s="71" t="s">
        <v>1177</v>
      </c>
      <c r="C501" s="70"/>
      <c r="D501" s="73">
        <v>190</v>
      </c>
      <c r="E501" s="72">
        <v>0</v>
      </c>
      <c r="F501" s="74">
        <f t="shared" si="209"/>
        <v>0</v>
      </c>
      <c r="G501" s="75">
        <f t="shared" si="210"/>
        <v>180.5</v>
      </c>
      <c r="H501" s="75">
        <f t="shared" si="211"/>
        <v>176.7</v>
      </c>
      <c r="I501" s="75">
        <f t="shared" si="212"/>
        <v>171</v>
      </c>
    </row>
    <row r="502" spans="1:9" s="45" customFormat="1" x14ac:dyDescent="0.3">
      <c r="A502" s="77" t="s">
        <v>1178</v>
      </c>
      <c r="B502" s="46" t="s">
        <v>1179</v>
      </c>
      <c r="C502" s="46"/>
      <c r="D502" s="44">
        <v>190</v>
      </c>
      <c r="E502" s="46">
        <v>0</v>
      </c>
      <c r="F502" s="47">
        <f t="shared" si="209"/>
        <v>0</v>
      </c>
      <c r="G502" s="44">
        <f t="shared" si="210"/>
        <v>180.5</v>
      </c>
      <c r="H502" s="44">
        <f t="shared" si="211"/>
        <v>176.7</v>
      </c>
      <c r="I502" s="44">
        <f t="shared" si="212"/>
        <v>171</v>
      </c>
    </row>
    <row r="503" spans="1:9" s="45" customFormat="1" x14ac:dyDescent="0.3">
      <c r="A503" s="76" t="s">
        <v>1180</v>
      </c>
      <c r="B503" s="71" t="s">
        <v>1181</v>
      </c>
      <c r="C503" s="70"/>
      <c r="D503" s="73">
        <v>190</v>
      </c>
      <c r="E503" s="72">
        <v>0</v>
      </c>
      <c r="F503" s="74">
        <f t="shared" si="209"/>
        <v>0</v>
      </c>
      <c r="G503" s="75">
        <f t="shared" si="210"/>
        <v>180.5</v>
      </c>
      <c r="H503" s="75">
        <f t="shared" si="211"/>
        <v>176.7</v>
      </c>
      <c r="I503" s="75">
        <f t="shared" si="212"/>
        <v>171</v>
      </c>
    </row>
    <row r="504" spans="1:9" s="45" customFormat="1" x14ac:dyDescent="0.3">
      <c r="A504" s="77" t="s">
        <v>1182</v>
      </c>
      <c r="B504" s="46" t="s">
        <v>1183</v>
      </c>
      <c r="C504" s="46"/>
      <c r="D504" s="44">
        <v>190</v>
      </c>
      <c r="E504" s="46">
        <v>0</v>
      </c>
      <c r="F504" s="47">
        <f t="shared" si="209"/>
        <v>0</v>
      </c>
      <c r="G504" s="44">
        <f t="shared" si="210"/>
        <v>180.5</v>
      </c>
      <c r="H504" s="44">
        <f t="shared" si="211"/>
        <v>176.7</v>
      </c>
      <c r="I504" s="44">
        <f t="shared" si="212"/>
        <v>171</v>
      </c>
    </row>
    <row r="505" spans="1:9" s="45" customFormat="1" x14ac:dyDescent="0.3">
      <c r="A505" s="76" t="s">
        <v>1184</v>
      </c>
      <c r="B505" s="71" t="s">
        <v>1185</v>
      </c>
      <c r="C505" s="70"/>
      <c r="D505" s="73">
        <v>190</v>
      </c>
      <c r="E505" s="72">
        <v>0</v>
      </c>
      <c r="F505" s="74">
        <f t="shared" si="209"/>
        <v>0</v>
      </c>
      <c r="G505" s="75">
        <f t="shared" si="210"/>
        <v>180.5</v>
      </c>
      <c r="H505" s="75">
        <f t="shared" si="211"/>
        <v>176.7</v>
      </c>
      <c r="I505" s="75">
        <f t="shared" si="212"/>
        <v>171</v>
      </c>
    </row>
    <row r="506" spans="1:9" s="45" customFormat="1" ht="28.8" x14ac:dyDescent="0.3">
      <c r="A506" s="77" t="s">
        <v>1186</v>
      </c>
      <c r="B506" s="46" t="s">
        <v>1187</v>
      </c>
      <c r="C506" s="46"/>
      <c r="D506" s="44">
        <v>190</v>
      </c>
      <c r="E506" s="46">
        <v>0</v>
      </c>
      <c r="F506" s="47">
        <f t="shared" si="209"/>
        <v>0</v>
      </c>
      <c r="G506" s="44">
        <f t="shared" si="210"/>
        <v>180.5</v>
      </c>
      <c r="H506" s="44">
        <f t="shared" si="211"/>
        <v>176.7</v>
      </c>
      <c r="I506" s="44">
        <f t="shared" si="212"/>
        <v>171</v>
      </c>
    </row>
    <row r="507" spans="1:9" s="45" customFormat="1" x14ac:dyDescent="0.3">
      <c r="A507" s="76" t="s">
        <v>1188</v>
      </c>
      <c r="B507" s="71" t="s">
        <v>1189</v>
      </c>
      <c r="C507" s="70"/>
      <c r="D507" s="73">
        <v>190</v>
      </c>
      <c r="E507" s="72">
        <v>0</v>
      </c>
      <c r="F507" s="74">
        <f t="shared" si="209"/>
        <v>0</v>
      </c>
      <c r="G507" s="75">
        <f t="shared" si="210"/>
        <v>180.5</v>
      </c>
      <c r="H507" s="75">
        <f t="shared" si="211"/>
        <v>176.7</v>
      </c>
      <c r="I507" s="75">
        <f t="shared" si="212"/>
        <v>171</v>
      </c>
    </row>
    <row r="508" spans="1:9" s="45" customFormat="1" x14ac:dyDescent="0.3">
      <c r="A508" s="77" t="s">
        <v>1190</v>
      </c>
      <c r="B508" s="46" t="s">
        <v>1191</v>
      </c>
      <c r="C508" s="46"/>
      <c r="D508" s="44">
        <v>190</v>
      </c>
      <c r="E508" s="46">
        <v>0</v>
      </c>
      <c r="F508" s="47">
        <f t="shared" si="209"/>
        <v>0</v>
      </c>
      <c r="G508" s="44">
        <f t="shared" si="210"/>
        <v>180.5</v>
      </c>
      <c r="H508" s="44">
        <f t="shared" si="211"/>
        <v>176.7</v>
      </c>
      <c r="I508" s="44">
        <f t="shared" si="212"/>
        <v>171</v>
      </c>
    </row>
    <row r="509" spans="1:9" s="45" customFormat="1" ht="28.8" x14ac:dyDescent="0.3">
      <c r="A509" s="76" t="s">
        <v>1192</v>
      </c>
      <c r="B509" s="71" t="s">
        <v>1193</v>
      </c>
      <c r="C509" s="70"/>
      <c r="D509" s="73">
        <v>190</v>
      </c>
      <c r="E509" s="72">
        <v>0</v>
      </c>
      <c r="F509" s="74">
        <f t="shared" si="209"/>
        <v>0</v>
      </c>
      <c r="G509" s="75">
        <f t="shared" si="210"/>
        <v>180.5</v>
      </c>
      <c r="H509" s="75">
        <f t="shared" si="211"/>
        <v>176.7</v>
      </c>
      <c r="I509" s="75">
        <f t="shared" si="212"/>
        <v>171</v>
      </c>
    </row>
    <row r="510" spans="1:9" s="45" customFormat="1" ht="28.8" x14ac:dyDescent="0.3">
      <c r="A510" s="77" t="s">
        <v>1194</v>
      </c>
      <c r="B510" s="46" t="s">
        <v>1195</v>
      </c>
      <c r="C510" s="46"/>
      <c r="D510" s="44">
        <v>190</v>
      </c>
      <c r="E510" s="46">
        <v>0</v>
      </c>
      <c r="F510" s="47">
        <f t="shared" si="209"/>
        <v>0</v>
      </c>
      <c r="G510" s="44">
        <f t="shared" si="210"/>
        <v>180.5</v>
      </c>
      <c r="H510" s="44">
        <f t="shared" si="211"/>
        <v>176.7</v>
      </c>
      <c r="I510" s="44">
        <f t="shared" si="212"/>
        <v>171</v>
      </c>
    </row>
    <row r="511" spans="1:9" s="45" customFormat="1" x14ac:dyDescent="0.3">
      <c r="A511" s="76" t="s">
        <v>1196</v>
      </c>
      <c r="B511" s="71" t="s">
        <v>1197</v>
      </c>
      <c r="C511" s="70"/>
      <c r="D511" s="73">
        <v>190</v>
      </c>
      <c r="E511" s="72">
        <v>0</v>
      </c>
      <c r="F511" s="74">
        <f t="shared" si="209"/>
        <v>0</v>
      </c>
      <c r="G511" s="75">
        <f t="shared" si="210"/>
        <v>180.5</v>
      </c>
      <c r="H511" s="75">
        <f t="shared" si="211"/>
        <v>176.7</v>
      </c>
      <c r="I511" s="75">
        <f t="shared" si="212"/>
        <v>171</v>
      </c>
    </row>
    <row r="512" spans="1:9" s="45" customFormat="1" ht="28.8" x14ac:dyDescent="0.3">
      <c r="A512" s="77" t="s">
        <v>1198</v>
      </c>
      <c r="B512" s="46" t="s">
        <v>1199</v>
      </c>
      <c r="C512" s="46"/>
      <c r="D512" s="44">
        <v>190</v>
      </c>
      <c r="E512" s="46">
        <v>0</v>
      </c>
      <c r="F512" s="47">
        <f t="shared" si="209"/>
        <v>0</v>
      </c>
      <c r="G512" s="44">
        <f t="shared" si="210"/>
        <v>180.5</v>
      </c>
      <c r="H512" s="44">
        <f t="shared" si="211"/>
        <v>176.7</v>
      </c>
      <c r="I512" s="44">
        <f t="shared" si="212"/>
        <v>171</v>
      </c>
    </row>
    <row r="513" spans="1:9" s="45" customFormat="1" x14ac:dyDescent="0.3">
      <c r="A513" s="76" t="s">
        <v>1200</v>
      </c>
      <c r="B513" s="71" t="s">
        <v>1201</v>
      </c>
      <c r="C513" s="70"/>
      <c r="D513" s="73">
        <v>190</v>
      </c>
      <c r="E513" s="72">
        <v>0</v>
      </c>
      <c r="F513" s="74">
        <f t="shared" si="209"/>
        <v>0</v>
      </c>
      <c r="G513" s="75">
        <f t="shared" si="210"/>
        <v>180.5</v>
      </c>
      <c r="H513" s="75">
        <f t="shared" si="211"/>
        <v>176.7</v>
      </c>
      <c r="I513" s="75">
        <f t="shared" si="212"/>
        <v>171</v>
      </c>
    </row>
    <row r="514" spans="1:9" s="45" customFormat="1" ht="28.8" x14ac:dyDescent="0.3">
      <c r="A514" s="77" t="s">
        <v>1202</v>
      </c>
      <c r="B514" s="46" t="s">
        <v>1203</v>
      </c>
      <c r="C514" s="46"/>
      <c r="D514" s="44">
        <v>190</v>
      </c>
      <c r="E514" s="46">
        <v>0</v>
      </c>
      <c r="F514" s="47">
        <f t="shared" si="209"/>
        <v>0</v>
      </c>
      <c r="G514" s="44">
        <f t="shared" si="210"/>
        <v>180.5</v>
      </c>
      <c r="H514" s="44">
        <f t="shared" si="211"/>
        <v>176.7</v>
      </c>
      <c r="I514" s="44">
        <f t="shared" si="212"/>
        <v>171</v>
      </c>
    </row>
    <row r="515" spans="1:9" s="45" customFormat="1" ht="28.8" x14ac:dyDescent="0.3">
      <c r="A515" s="76" t="s">
        <v>1204</v>
      </c>
      <c r="B515" s="71" t="s">
        <v>1205</v>
      </c>
      <c r="C515" s="70"/>
      <c r="D515" s="73">
        <v>190</v>
      </c>
      <c r="E515" s="72">
        <v>0</v>
      </c>
      <c r="F515" s="74">
        <f t="shared" si="209"/>
        <v>0</v>
      </c>
      <c r="G515" s="75">
        <f t="shared" si="210"/>
        <v>180.5</v>
      </c>
      <c r="H515" s="75">
        <f t="shared" si="211"/>
        <v>176.7</v>
      </c>
      <c r="I515" s="75">
        <f t="shared" si="212"/>
        <v>171</v>
      </c>
    </row>
    <row r="516" spans="1:9" s="45" customFormat="1" x14ac:dyDescent="0.3">
      <c r="A516" s="77" t="s">
        <v>1206</v>
      </c>
      <c r="B516" s="46" t="s">
        <v>1207</v>
      </c>
      <c r="C516" s="46"/>
      <c r="D516" s="44">
        <v>190</v>
      </c>
      <c r="E516" s="46">
        <v>0</v>
      </c>
      <c r="F516" s="47">
        <f t="shared" si="209"/>
        <v>0</v>
      </c>
      <c r="G516" s="44">
        <f t="shared" si="210"/>
        <v>180.5</v>
      </c>
      <c r="H516" s="44">
        <f t="shared" si="211"/>
        <v>176.7</v>
      </c>
      <c r="I516" s="44">
        <f t="shared" si="212"/>
        <v>171</v>
      </c>
    </row>
    <row r="517" spans="1:9" s="45" customFormat="1" x14ac:dyDescent="0.3">
      <c r="A517" s="76" t="s">
        <v>1208</v>
      </c>
      <c r="B517" s="71" t="s">
        <v>1209</v>
      </c>
      <c r="C517" s="70"/>
      <c r="D517" s="73">
        <v>190</v>
      </c>
      <c r="E517" s="72">
        <v>0</v>
      </c>
      <c r="F517" s="74">
        <f t="shared" si="209"/>
        <v>0</v>
      </c>
      <c r="G517" s="75">
        <f t="shared" si="210"/>
        <v>180.5</v>
      </c>
      <c r="H517" s="75">
        <f t="shared" si="211"/>
        <v>176.7</v>
      </c>
      <c r="I517" s="75">
        <f t="shared" si="212"/>
        <v>171</v>
      </c>
    </row>
    <row r="518" spans="1:9" s="45" customFormat="1" x14ac:dyDescent="0.3">
      <c r="A518" s="77" t="s">
        <v>1210</v>
      </c>
      <c r="B518" s="46" t="s">
        <v>1211</v>
      </c>
      <c r="C518" s="46"/>
      <c r="D518" s="44">
        <v>190</v>
      </c>
      <c r="E518" s="46">
        <v>0</v>
      </c>
      <c r="F518" s="47">
        <f t="shared" si="209"/>
        <v>0</v>
      </c>
      <c r="G518" s="44">
        <f t="shared" si="210"/>
        <v>180.5</v>
      </c>
      <c r="H518" s="44">
        <f t="shared" si="211"/>
        <v>176.7</v>
      </c>
      <c r="I518" s="44">
        <f t="shared" si="212"/>
        <v>171</v>
      </c>
    </row>
    <row r="519" spans="1:9" s="45" customFormat="1" ht="28.8" x14ac:dyDescent="0.3">
      <c r="A519" s="76" t="s">
        <v>1212</v>
      </c>
      <c r="B519" s="71" t="s">
        <v>1213</v>
      </c>
      <c r="C519" s="70"/>
      <c r="D519" s="73">
        <v>190</v>
      </c>
      <c r="E519" s="72">
        <v>0</v>
      </c>
      <c r="F519" s="74">
        <f t="shared" si="209"/>
        <v>0</v>
      </c>
      <c r="G519" s="75">
        <f t="shared" si="210"/>
        <v>180.5</v>
      </c>
      <c r="H519" s="75">
        <f t="shared" si="211"/>
        <v>176.7</v>
      </c>
      <c r="I519" s="75">
        <f t="shared" si="212"/>
        <v>171</v>
      </c>
    </row>
    <row r="520" spans="1:9" s="45" customFormat="1" x14ac:dyDescent="0.3">
      <c r="A520" s="77" t="s">
        <v>1214</v>
      </c>
      <c r="B520" s="46" t="s">
        <v>1215</v>
      </c>
      <c r="C520" s="46"/>
      <c r="D520" s="44">
        <v>190</v>
      </c>
      <c r="E520" s="46">
        <v>0</v>
      </c>
      <c r="F520" s="47">
        <f t="shared" si="209"/>
        <v>0</v>
      </c>
      <c r="G520" s="44">
        <f t="shared" si="210"/>
        <v>180.5</v>
      </c>
      <c r="H520" s="44">
        <f t="shared" si="211"/>
        <v>176.7</v>
      </c>
      <c r="I520" s="44">
        <f t="shared" si="212"/>
        <v>171</v>
      </c>
    </row>
    <row r="521" spans="1:9" s="45" customFormat="1" x14ac:dyDescent="0.3">
      <c r="A521" s="76" t="s">
        <v>1216</v>
      </c>
      <c r="B521" s="71" t="s">
        <v>1217</v>
      </c>
      <c r="C521" s="70"/>
      <c r="D521" s="73">
        <v>190</v>
      </c>
      <c r="E521" s="72">
        <v>0</v>
      </c>
      <c r="F521" s="74">
        <f t="shared" si="209"/>
        <v>0</v>
      </c>
      <c r="G521" s="75">
        <f t="shared" si="210"/>
        <v>180.5</v>
      </c>
      <c r="H521" s="75">
        <f t="shared" si="211"/>
        <v>176.7</v>
      </c>
      <c r="I521" s="75">
        <f t="shared" si="212"/>
        <v>171</v>
      </c>
    </row>
    <row r="522" spans="1:9" s="45" customFormat="1" ht="28.8" x14ac:dyDescent="0.3">
      <c r="A522" s="77" t="s">
        <v>1218</v>
      </c>
      <c r="B522" s="46" t="s">
        <v>1219</v>
      </c>
      <c r="C522" s="46"/>
      <c r="D522" s="44">
        <v>190</v>
      </c>
      <c r="E522" s="46">
        <v>0</v>
      </c>
      <c r="F522" s="47">
        <f t="shared" si="209"/>
        <v>0</v>
      </c>
      <c r="G522" s="44">
        <f t="shared" si="210"/>
        <v>180.5</v>
      </c>
      <c r="H522" s="44">
        <f t="shared" si="211"/>
        <v>176.7</v>
      </c>
      <c r="I522" s="44">
        <f t="shared" si="212"/>
        <v>171</v>
      </c>
    </row>
    <row r="523" spans="1:9" s="45" customFormat="1" x14ac:dyDescent="0.3">
      <c r="A523" s="76" t="s">
        <v>1220</v>
      </c>
      <c r="B523" s="71" t="s">
        <v>1221</v>
      </c>
      <c r="C523" s="70"/>
      <c r="D523" s="73">
        <v>190</v>
      </c>
      <c r="E523" s="72">
        <v>0</v>
      </c>
      <c r="F523" s="74">
        <f t="shared" si="209"/>
        <v>0</v>
      </c>
      <c r="G523" s="75">
        <f t="shared" si="210"/>
        <v>180.5</v>
      </c>
      <c r="H523" s="75">
        <f t="shared" si="211"/>
        <v>176.7</v>
      </c>
      <c r="I523" s="75">
        <f t="shared" si="212"/>
        <v>171</v>
      </c>
    </row>
    <row r="524" spans="1:9" s="45" customFormat="1" x14ac:dyDescent="0.3">
      <c r="A524" s="77" t="s">
        <v>1222</v>
      </c>
      <c r="B524" s="46" t="s">
        <v>1223</v>
      </c>
      <c r="C524" s="46"/>
      <c r="D524" s="44">
        <v>190</v>
      </c>
      <c r="E524" s="46">
        <v>0</v>
      </c>
      <c r="F524" s="47">
        <f t="shared" si="209"/>
        <v>0</v>
      </c>
      <c r="G524" s="44">
        <f t="shared" si="210"/>
        <v>180.5</v>
      </c>
      <c r="H524" s="44">
        <f t="shared" si="211"/>
        <v>176.7</v>
      </c>
      <c r="I524" s="44">
        <f t="shared" si="212"/>
        <v>171</v>
      </c>
    </row>
    <row r="525" spans="1:9" s="45" customFormat="1" ht="28.8" x14ac:dyDescent="0.3">
      <c r="A525" s="76" t="s">
        <v>1224</v>
      </c>
      <c r="B525" s="71" t="s">
        <v>1225</v>
      </c>
      <c r="C525" s="70"/>
      <c r="D525" s="73">
        <v>190</v>
      </c>
      <c r="E525" s="72">
        <v>0</v>
      </c>
      <c r="F525" s="74">
        <f t="shared" si="209"/>
        <v>0</v>
      </c>
      <c r="G525" s="75">
        <f t="shared" si="210"/>
        <v>180.5</v>
      </c>
      <c r="H525" s="75">
        <f t="shared" si="211"/>
        <v>176.7</v>
      </c>
      <c r="I525" s="75">
        <f t="shared" si="212"/>
        <v>171</v>
      </c>
    </row>
    <row r="526" spans="1:9" s="45" customFormat="1" ht="28.8" x14ac:dyDescent="0.3">
      <c r="A526" s="77" t="s">
        <v>1226</v>
      </c>
      <c r="B526" s="46" t="s">
        <v>1227</v>
      </c>
      <c r="C526" s="46"/>
      <c r="D526" s="44">
        <v>190</v>
      </c>
      <c r="E526" s="46">
        <v>0</v>
      </c>
      <c r="F526" s="47">
        <f t="shared" si="209"/>
        <v>0</v>
      </c>
      <c r="G526" s="44">
        <f t="shared" si="210"/>
        <v>180.5</v>
      </c>
      <c r="H526" s="44">
        <f t="shared" si="211"/>
        <v>176.7</v>
      </c>
      <c r="I526" s="44">
        <f t="shared" si="212"/>
        <v>171</v>
      </c>
    </row>
    <row r="527" spans="1:9" s="45" customFormat="1" x14ac:dyDescent="0.3">
      <c r="A527" s="76" t="s">
        <v>1228</v>
      </c>
      <c r="B527" s="71" t="s">
        <v>1229</v>
      </c>
      <c r="C527" s="70"/>
      <c r="D527" s="73">
        <v>190</v>
      </c>
      <c r="E527" s="72">
        <v>0</v>
      </c>
      <c r="F527" s="74">
        <f t="shared" si="209"/>
        <v>0</v>
      </c>
      <c r="G527" s="75">
        <f t="shared" si="210"/>
        <v>180.5</v>
      </c>
      <c r="H527" s="75">
        <f t="shared" si="211"/>
        <v>176.7</v>
      </c>
      <c r="I527" s="75">
        <f t="shared" si="212"/>
        <v>171</v>
      </c>
    </row>
    <row r="528" spans="1:9" s="45" customFormat="1" x14ac:dyDescent="0.3">
      <c r="A528" s="77" t="s">
        <v>1230</v>
      </c>
      <c r="B528" s="46" t="s">
        <v>1231</v>
      </c>
      <c r="C528" s="46"/>
      <c r="D528" s="44">
        <v>190</v>
      </c>
      <c r="E528" s="46">
        <v>0</v>
      </c>
      <c r="F528" s="47">
        <f t="shared" si="209"/>
        <v>0</v>
      </c>
      <c r="G528" s="44">
        <f t="shared" si="210"/>
        <v>180.5</v>
      </c>
      <c r="H528" s="44">
        <f t="shared" si="211"/>
        <v>176.7</v>
      </c>
      <c r="I528" s="44">
        <f t="shared" si="212"/>
        <v>171</v>
      </c>
    </row>
    <row r="529" spans="1:9" s="45" customFormat="1" x14ac:dyDescent="0.3">
      <c r="A529" s="76" t="s">
        <v>1232</v>
      </c>
      <c r="B529" s="71" t="s">
        <v>1233</v>
      </c>
      <c r="C529" s="70"/>
      <c r="D529" s="73">
        <v>190</v>
      </c>
      <c r="E529" s="72">
        <v>0</v>
      </c>
      <c r="F529" s="74">
        <f t="shared" si="209"/>
        <v>0</v>
      </c>
      <c r="G529" s="75">
        <f t="shared" si="210"/>
        <v>180.5</v>
      </c>
      <c r="H529" s="75">
        <f t="shared" si="211"/>
        <v>176.7</v>
      </c>
      <c r="I529" s="75">
        <f t="shared" si="212"/>
        <v>171</v>
      </c>
    </row>
    <row r="530" spans="1:9" s="45" customFormat="1" x14ac:dyDescent="0.3">
      <c r="A530" s="77" t="s">
        <v>1234</v>
      </c>
      <c r="B530" s="46" t="s">
        <v>1235</v>
      </c>
      <c r="C530" s="46"/>
      <c r="D530" s="44">
        <v>190</v>
      </c>
      <c r="E530" s="46">
        <v>0</v>
      </c>
      <c r="F530" s="47">
        <f t="shared" si="209"/>
        <v>0</v>
      </c>
      <c r="G530" s="44">
        <f t="shared" si="210"/>
        <v>180.5</v>
      </c>
      <c r="H530" s="44">
        <f t="shared" si="211"/>
        <v>176.7</v>
      </c>
      <c r="I530" s="44">
        <f t="shared" si="212"/>
        <v>171</v>
      </c>
    </row>
    <row r="531" spans="1:9" s="45" customFormat="1" ht="28.8" x14ac:dyDescent="0.3">
      <c r="A531" s="76" t="s">
        <v>1236</v>
      </c>
      <c r="B531" s="71" t="s">
        <v>1237</v>
      </c>
      <c r="C531" s="70"/>
      <c r="D531" s="73">
        <v>190</v>
      </c>
      <c r="E531" s="72">
        <v>0</v>
      </c>
      <c r="F531" s="74">
        <f t="shared" si="209"/>
        <v>0</v>
      </c>
      <c r="G531" s="75">
        <f t="shared" si="210"/>
        <v>180.5</v>
      </c>
      <c r="H531" s="75">
        <f t="shared" si="211"/>
        <v>176.7</v>
      </c>
      <c r="I531" s="75">
        <f t="shared" si="212"/>
        <v>171</v>
      </c>
    </row>
    <row r="532" spans="1:9" s="45" customFormat="1" x14ac:dyDescent="0.3">
      <c r="A532" s="77" t="s">
        <v>1238</v>
      </c>
      <c r="B532" s="46" t="s">
        <v>1239</v>
      </c>
      <c r="C532" s="46"/>
      <c r="D532" s="44">
        <v>190</v>
      </c>
      <c r="E532" s="46">
        <v>0</v>
      </c>
      <c r="F532" s="47">
        <f t="shared" si="209"/>
        <v>0</v>
      </c>
      <c r="G532" s="44">
        <f t="shared" si="210"/>
        <v>180.5</v>
      </c>
      <c r="H532" s="44">
        <f t="shared" si="211"/>
        <v>176.7</v>
      </c>
      <c r="I532" s="44">
        <f t="shared" si="212"/>
        <v>171</v>
      </c>
    </row>
    <row r="533" spans="1:9" s="45" customFormat="1" x14ac:dyDescent="0.3">
      <c r="A533" s="76" t="s">
        <v>1240</v>
      </c>
      <c r="B533" s="71" t="s">
        <v>1241</v>
      </c>
      <c r="C533" s="70"/>
      <c r="D533" s="73">
        <v>190</v>
      </c>
      <c r="E533" s="72">
        <v>0</v>
      </c>
      <c r="F533" s="74">
        <f t="shared" si="209"/>
        <v>0</v>
      </c>
      <c r="G533" s="75">
        <f t="shared" si="210"/>
        <v>180.5</v>
      </c>
      <c r="H533" s="75">
        <f t="shared" si="211"/>
        <v>176.7</v>
      </c>
      <c r="I533" s="75">
        <f t="shared" si="212"/>
        <v>171</v>
      </c>
    </row>
    <row r="534" spans="1:9" s="45" customFormat="1" x14ac:dyDescent="0.3">
      <c r="A534" s="77" t="s">
        <v>1242</v>
      </c>
      <c r="B534" s="46" t="s">
        <v>1243</v>
      </c>
      <c r="C534" s="46"/>
      <c r="D534" s="44">
        <v>190</v>
      </c>
      <c r="E534" s="46">
        <v>0</v>
      </c>
      <c r="F534" s="47">
        <f t="shared" si="209"/>
        <v>0</v>
      </c>
      <c r="G534" s="44">
        <f t="shared" si="210"/>
        <v>180.5</v>
      </c>
      <c r="H534" s="44">
        <f t="shared" si="211"/>
        <v>176.7</v>
      </c>
      <c r="I534" s="44">
        <f t="shared" si="212"/>
        <v>171</v>
      </c>
    </row>
    <row r="535" spans="1:9" s="45" customFormat="1" x14ac:dyDescent="0.3">
      <c r="A535" s="76" t="s">
        <v>1244</v>
      </c>
      <c r="B535" s="71" t="s">
        <v>1245</v>
      </c>
      <c r="C535" s="70"/>
      <c r="D535" s="73">
        <v>190</v>
      </c>
      <c r="E535" s="72">
        <v>0</v>
      </c>
      <c r="F535" s="74">
        <f t="shared" si="209"/>
        <v>0</v>
      </c>
      <c r="G535" s="75">
        <f t="shared" si="210"/>
        <v>180.5</v>
      </c>
      <c r="H535" s="75">
        <f t="shared" si="211"/>
        <v>176.7</v>
      </c>
      <c r="I535" s="75">
        <f t="shared" si="212"/>
        <v>171</v>
      </c>
    </row>
    <row r="536" spans="1:9" s="45" customFormat="1" x14ac:dyDescent="0.3">
      <c r="A536" s="77" t="s">
        <v>1246</v>
      </c>
      <c r="B536" s="46" t="s">
        <v>1247</v>
      </c>
      <c r="C536" s="46"/>
      <c r="D536" s="44">
        <v>190</v>
      </c>
      <c r="E536" s="46">
        <v>0</v>
      </c>
      <c r="F536" s="47">
        <f t="shared" si="209"/>
        <v>0</v>
      </c>
      <c r="G536" s="44">
        <f t="shared" si="210"/>
        <v>180.5</v>
      </c>
      <c r="H536" s="44">
        <f t="shared" si="211"/>
        <v>176.7</v>
      </c>
      <c r="I536" s="44">
        <f t="shared" si="212"/>
        <v>171</v>
      </c>
    </row>
    <row r="537" spans="1:9" s="45" customFormat="1" x14ac:dyDescent="0.3">
      <c r="A537" s="76" t="s">
        <v>1248</v>
      </c>
      <c r="B537" s="71" t="s">
        <v>1249</v>
      </c>
      <c r="C537" s="70"/>
      <c r="D537" s="73">
        <v>190</v>
      </c>
      <c r="E537" s="72">
        <v>0</v>
      </c>
      <c r="F537" s="74">
        <f t="shared" si="209"/>
        <v>0</v>
      </c>
      <c r="G537" s="75">
        <f t="shared" si="210"/>
        <v>180.5</v>
      </c>
      <c r="H537" s="75">
        <f t="shared" si="211"/>
        <v>176.7</v>
      </c>
      <c r="I537" s="75">
        <f t="shared" si="212"/>
        <v>171</v>
      </c>
    </row>
    <row r="538" spans="1:9" s="45" customFormat="1" ht="28.8" x14ac:dyDescent="0.3">
      <c r="A538" s="77" t="s">
        <v>1250</v>
      </c>
      <c r="B538" s="46" t="s">
        <v>1251</v>
      </c>
      <c r="C538" s="46"/>
      <c r="D538" s="44">
        <v>190</v>
      </c>
      <c r="E538" s="46">
        <v>0</v>
      </c>
      <c r="F538" s="47">
        <f t="shared" si="209"/>
        <v>0</v>
      </c>
      <c r="G538" s="44">
        <f t="shared" si="210"/>
        <v>180.5</v>
      </c>
      <c r="H538" s="44">
        <f t="shared" si="211"/>
        <v>176.7</v>
      </c>
      <c r="I538" s="44">
        <f t="shared" si="212"/>
        <v>171</v>
      </c>
    </row>
    <row r="539" spans="1:9" s="45" customFormat="1" x14ac:dyDescent="0.3">
      <c r="A539" s="76" t="s">
        <v>1252</v>
      </c>
      <c r="B539" s="71" t="s">
        <v>1253</v>
      </c>
      <c r="C539" s="70"/>
      <c r="D539" s="73">
        <v>190</v>
      </c>
      <c r="E539" s="72">
        <v>0</v>
      </c>
      <c r="F539" s="74">
        <f t="shared" si="209"/>
        <v>0</v>
      </c>
      <c r="G539" s="75">
        <f t="shared" si="210"/>
        <v>180.5</v>
      </c>
      <c r="H539" s="75">
        <f t="shared" si="211"/>
        <v>176.7</v>
      </c>
      <c r="I539" s="75">
        <f t="shared" si="212"/>
        <v>171</v>
      </c>
    </row>
    <row r="540" spans="1:9" s="45" customFormat="1" x14ac:dyDescent="0.3">
      <c r="A540" s="77" t="s">
        <v>1254</v>
      </c>
      <c r="B540" s="46" t="s">
        <v>1255</v>
      </c>
      <c r="C540" s="46"/>
      <c r="D540" s="44">
        <v>190</v>
      </c>
      <c r="E540" s="46">
        <v>0</v>
      </c>
      <c r="F540" s="47">
        <f t="shared" si="209"/>
        <v>0</v>
      </c>
      <c r="G540" s="44">
        <f t="shared" si="210"/>
        <v>180.5</v>
      </c>
      <c r="H540" s="44">
        <f t="shared" si="211"/>
        <v>176.7</v>
      </c>
      <c r="I540" s="44">
        <f t="shared" si="212"/>
        <v>171</v>
      </c>
    </row>
    <row r="541" spans="1:9" s="45" customFormat="1" ht="28.8" x14ac:dyDescent="0.3">
      <c r="A541" s="76" t="s">
        <v>1256</v>
      </c>
      <c r="B541" s="71" t="s">
        <v>1257</v>
      </c>
      <c r="C541" s="70"/>
      <c r="D541" s="73">
        <v>190</v>
      </c>
      <c r="E541" s="72">
        <v>0</v>
      </c>
      <c r="F541" s="74">
        <f t="shared" si="209"/>
        <v>0</v>
      </c>
      <c r="G541" s="75">
        <f t="shared" si="210"/>
        <v>180.5</v>
      </c>
      <c r="H541" s="75">
        <f t="shared" si="211"/>
        <v>176.7</v>
      </c>
      <c r="I541" s="75">
        <f t="shared" si="212"/>
        <v>171</v>
      </c>
    </row>
    <row r="542" spans="1:9" s="45" customFormat="1" x14ac:dyDescent="0.3">
      <c r="A542" s="77" t="s">
        <v>1258</v>
      </c>
      <c r="B542" s="46" t="s">
        <v>1259</v>
      </c>
      <c r="C542" s="46"/>
      <c r="D542" s="44">
        <v>190</v>
      </c>
      <c r="E542" s="46">
        <v>0</v>
      </c>
      <c r="F542" s="47">
        <f t="shared" si="209"/>
        <v>0</v>
      </c>
      <c r="G542" s="44">
        <f t="shared" si="210"/>
        <v>180.5</v>
      </c>
      <c r="H542" s="44">
        <f t="shared" si="211"/>
        <v>176.7</v>
      </c>
      <c r="I542" s="44">
        <f t="shared" si="212"/>
        <v>171</v>
      </c>
    </row>
    <row r="543" spans="1:9" s="45" customFormat="1" ht="28.8" x14ac:dyDescent="0.3">
      <c r="A543" s="76" t="s">
        <v>1260</v>
      </c>
      <c r="B543" s="71" t="s">
        <v>1261</v>
      </c>
      <c r="C543" s="70"/>
      <c r="D543" s="73">
        <v>190</v>
      </c>
      <c r="E543" s="72">
        <v>0</v>
      </c>
      <c r="F543" s="74">
        <f t="shared" si="209"/>
        <v>0</v>
      </c>
      <c r="G543" s="75">
        <f t="shared" si="210"/>
        <v>180.5</v>
      </c>
      <c r="H543" s="75">
        <f t="shared" si="211"/>
        <v>176.7</v>
      </c>
      <c r="I543" s="75">
        <f t="shared" si="212"/>
        <v>171</v>
      </c>
    </row>
    <row r="544" spans="1:9" s="45" customFormat="1" x14ac:dyDescent="0.3">
      <c r="A544" s="77" t="s">
        <v>1262</v>
      </c>
      <c r="B544" s="46" t="s">
        <v>1263</v>
      </c>
      <c r="C544" s="46"/>
      <c r="D544" s="44">
        <v>190</v>
      </c>
      <c r="E544" s="46">
        <v>0</v>
      </c>
      <c r="F544" s="47">
        <f t="shared" si="209"/>
        <v>0</v>
      </c>
      <c r="G544" s="44">
        <f t="shared" si="210"/>
        <v>180.5</v>
      </c>
      <c r="H544" s="44">
        <f t="shared" si="211"/>
        <v>176.7</v>
      </c>
      <c r="I544" s="44">
        <f t="shared" si="212"/>
        <v>171</v>
      </c>
    </row>
    <row r="545" spans="1:9" s="45" customFormat="1" ht="28.8" x14ac:dyDescent="0.3">
      <c r="A545" s="76" t="s">
        <v>1264</v>
      </c>
      <c r="B545" s="71" t="s">
        <v>1265</v>
      </c>
      <c r="C545" s="70"/>
      <c r="D545" s="73">
        <v>190</v>
      </c>
      <c r="E545" s="72">
        <v>0</v>
      </c>
      <c r="F545" s="74">
        <f t="shared" si="209"/>
        <v>0</v>
      </c>
      <c r="G545" s="75">
        <f t="shared" si="210"/>
        <v>180.5</v>
      </c>
      <c r="H545" s="75">
        <f t="shared" si="211"/>
        <v>176.7</v>
      </c>
      <c r="I545" s="75">
        <f t="shared" si="212"/>
        <v>171</v>
      </c>
    </row>
    <row r="546" spans="1:9" s="45" customFormat="1" x14ac:dyDescent="0.3">
      <c r="A546" s="77" t="s">
        <v>1266</v>
      </c>
      <c r="B546" s="46" t="s">
        <v>1267</v>
      </c>
      <c r="C546" s="46"/>
      <c r="D546" s="44">
        <v>190</v>
      </c>
      <c r="E546" s="46">
        <v>0</v>
      </c>
      <c r="F546" s="47">
        <f t="shared" si="209"/>
        <v>0</v>
      </c>
      <c r="G546" s="44">
        <f t="shared" si="210"/>
        <v>180.5</v>
      </c>
      <c r="H546" s="44">
        <f t="shared" si="211"/>
        <v>176.7</v>
      </c>
      <c r="I546" s="44">
        <f t="shared" si="212"/>
        <v>171</v>
      </c>
    </row>
    <row r="547" spans="1:9" s="45" customFormat="1" ht="28.8" x14ac:dyDescent="0.3">
      <c r="A547" s="76" t="s">
        <v>1268</v>
      </c>
      <c r="B547" s="71" t="s">
        <v>1269</v>
      </c>
      <c r="C547" s="70"/>
      <c r="D547" s="73">
        <v>190</v>
      </c>
      <c r="E547" s="72">
        <v>0</v>
      </c>
      <c r="F547" s="74">
        <f t="shared" si="209"/>
        <v>0</v>
      </c>
      <c r="G547" s="75">
        <f t="shared" si="210"/>
        <v>180.5</v>
      </c>
      <c r="H547" s="75">
        <f t="shared" si="211"/>
        <v>176.7</v>
      </c>
      <c r="I547" s="75">
        <f t="shared" si="212"/>
        <v>171</v>
      </c>
    </row>
    <row r="548" spans="1:9" s="45" customFormat="1" x14ac:dyDescent="0.3">
      <c r="A548" s="77" t="s">
        <v>1270</v>
      </c>
      <c r="B548" s="46" t="s">
        <v>1271</v>
      </c>
      <c r="C548" s="46"/>
      <c r="D548" s="44">
        <v>190</v>
      </c>
      <c r="E548" s="46">
        <v>0</v>
      </c>
      <c r="F548" s="47">
        <f t="shared" si="209"/>
        <v>0</v>
      </c>
      <c r="G548" s="44">
        <f t="shared" si="210"/>
        <v>180.5</v>
      </c>
      <c r="H548" s="44">
        <f t="shared" si="211"/>
        <v>176.7</v>
      </c>
      <c r="I548" s="44">
        <f t="shared" si="212"/>
        <v>171</v>
      </c>
    </row>
    <row r="549" spans="1:9" s="45" customFormat="1" x14ac:dyDescent="0.3">
      <c r="A549" s="76" t="s">
        <v>1272</v>
      </c>
      <c r="B549" s="71" t="s">
        <v>1273</v>
      </c>
      <c r="C549" s="70"/>
      <c r="D549" s="73">
        <v>190</v>
      </c>
      <c r="E549" s="72">
        <v>0</v>
      </c>
      <c r="F549" s="74">
        <f t="shared" si="209"/>
        <v>0</v>
      </c>
      <c r="G549" s="75">
        <f t="shared" si="210"/>
        <v>180.5</v>
      </c>
      <c r="H549" s="75">
        <f t="shared" si="211"/>
        <v>176.7</v>
      </c>
      <c r="I549" s="75">
        <f t="shared" si="212"/>
        <v>171</v>
      </c>
    </row>
    <row r="550" spans="1:9" s="45" customFormat="1" ht="28.8" x14ac:dyDescent="0.3">
      <c r="A550" s="77" t="s">
        <v>1274</v>
      </c>
      <c r="B550" s="46" t="s">
        <v>1275</v>
      </c>
      <c r="C550" s="46"/>
      <c r="D550" s="44">
        <v>190</v>
      </c>
      <c r="E550" s="46">
        <v>0</v>
      </c>
      <c r="F550" s="47">
        <f t="shared" si="209"/>
        <v>0</v>
      </c>
      <c r="G550" s="44">
        <f t="shared" si="210"/>
        <v>180.5</v>
      </c>
      <c r="H550" s="44">
        <f t="shared" si="211"/>
        <v>176.7</v>
      </c>
      <c r="I550" s="44">
        <f t="shared" si="212"/>
        <v>171</v>
      </c>
    </row>
    <row r="551" spans="1:9" s="45" customFormat="1" x14ac:dyDescent="0.3">
      <c r="A551" s="76" t="s">
        <v>1276</v>
      </c>
      <c r="B551" s="71" t="s">
        <v>1277</v>
      </c>
      <c r="C551" s="70"/>
      <c r="D551" s="73">
        <v>190</v>
      </c>
      <c r="E551" s="72">
        <v>0</v>
      </c>
      <c r="F551" s="74">
        <f t="shared" si="209"/>
        <v>0</v>
      </c>
      <c r="G551" s="75">
        <f t="shared" si="210"/>
        <v>180.5</v>
      </c>
      <c r="H551" s="75">
        <f t="shared" si="211"/>
        <v>176.7</v>
      </c>
      <c r="I551" s="75">
        <f t="shared" si="212"/>
        <v>171</v>
      </c>
    </row>
    <row r="552" spans="1:9" s="45" customFormat="1" x14ac:dyDescent="0.3">
      <c r="A552" s="77" t="s">
        <v>1278</v>
      </c>
      <c r="B552" s="46" t="s">
        <v>1279</v>
      </c>
      <c r="C552" s="46"/>
      <c r="D552" s="44">
        <v>190</v>
      </c>
      <c r="E552" s="46">
        <v>0</v>
      </c>
      <c r="F552" s="47">
        <f t="shared" si="209"/>
        <v>0</v>
      </c>
      <c r="G552" s="44">
        <f t="shared" si="210"/>
        <v>180.5</v>
      </c>
      <c r="H552" s="44">
        <f t="shared" si="211"/>
        <v>176.7</v>
      </c>
      <c r="I552" s="44">
        <f t="shared" si="212"/>
        <v>171</v>
      </c>
    </row>
    <row r="553" spans="1:9" s="45" customFormat="1" ht="28.8" x14ac:dyDescent="0.3">
      <c r="A553" s="76" t="s">
        <v>1280</v>
      </c>
      <c r="B553" s="71" t="s">
        <v>1281</v>
      </c>
      <c r="C553" s="70"/>
      <c r="D553" s="73">
        <v>190</v>
      </c>
      <c r="E553" s="72">
        <v>0</v>
      </c>
      <c r="F553" s="74">
        <f t="shared" si="209"/>
        <v>0</v>
      </c>
      <c r="G553" s="75">
        <f t="shared" si="210"/>
        <v>180.5</v>
      </c>
      <c r="H553" s="75">
        <f t="shared" si="211"/>
        <v>176.7</v>
      </c>
      <c r="I553" s="75">
        <f t="shared" si="212"/>
        <v>171</v>
      </c>
    </row>
    <row r="554" spans="1:9" s="45" customFormat="1" x14ac:dyDescent="0.3">
      <c r="A554" s="77" t="s">
        <v>1282</v>
      </c>
      <c r="B554" s="46" t="s">
        <v>1283</v>
      </c>
      <c r="C554" s="46"/>
      <c r="D554" s="44">
        <v>190</v>
      </c>
      <c r="E554" s="46">
        <v>0</v>
      </c>
      <c r="F554" s="47">
        <f t="shared" si="209"/>
        <v>0</v>
      </c>
      <c r="G554" s="44">
        <f t="shared" si="210"/>
        <v>180.5</v>
      </c>
      <c r="H554" s="44">
        <f t="shared" si="211"/>
        <v>176.7</v>
      </c>
      <c r="I554" s="44">
        <f t="shared" si="212"/>
        <v>171</v>
      </c>
    </row>
    <row r="555" spans="1:9" s="45" customFormat="1" ht="28.8" x14ac:dyDescent="0.3">
      <c r="A555" s="76" t="s">
        <v>1284</v>
      </c>
      <c r="B555" s="71" t="s">
        <v>1285</v>
      </c>
      <c r="C555" s="70"/>
      <c r="D555" s="73">
        <v>190</v>
      </c>
      <c r="E555" s="72">
        <v>0</v>
      </c>
      <c r="F555" s="74">
        <f t="shared" ref="F555:F586" si="213">E555*D555</f>
        <v>0</v>
      </c>
      <c r="G555" s="75">
        <f t="shared" ref="G555:G586" si="214">D555-D555*5%</f>
        <v>180.5</v>
      </c>
      <c r="H555" s="75">
        <f t="shared" ref="H555:H586" si="215">D555-D555*7%</f>
        <v>176.7</v>
      </c>
      <c r="I555" s="75">
        <f t="shared" ref="I555:I586" si="216">D555-D555*10%</f>
        <v>171</v>
      </c>
    </row>
    <row r="556" spans="1:9" s="45" customFormat="1" x14ac:dyDescent="0.3">
      <c r="A556" s="77" t="s">
        <v>1286</v>
      </c>
      <c r="B556" s="46" t="s">
        <v>1287</v>
      </c>
      <c r="C556" s="46"/>
      <c r="D556" s="44">
        <v>190</v>
      </c>
      <c r="E556" s="46">
        <v>0</v>
      </c>
      <c r="F556" s="47">
        <f t="shared" si="213"/>
        <v>0</v>
      </c>
      <c r="G556" s="44">
        <f t="shared" si="214"/>
        <v>180.5</v>
      </c>
      <c r="H556" s="44">
        <f t="shared" si="215"/>
        <v>176.7</v>
      </c>
      <c r="I556" s="44">
        <f t="shared" si="216"/>
        <v>171</v>
      </c>
    </row>
    <row r="557" spans="1:9" s="45" customFormat="1" x14ac:dyDescent="0.3">
      <c r="A557" s="76" t="s">
        <v>1288</v>
      </c>
      <c r="B557" s="71" t="s">
        <v>1289</v>
      </c>
      <c r="C557" s="70"/>
      <c r="D557" s="73">
        <v>190</v>
      </c>
      <c r="E557" s="72">
        <v>0</v>
      </c>
      <c r="F557" s="74">
        <f t="shared" si="213"/>
        <v>0</v>
      </c>
      <c r="G557" s="75">
        <f t="shared" si="214"/>
        <v>180.5</v>
      </c>
      <c r="H557" s="75">
        <f t="shared" si="215"/>
        <v>176.7</v>
      </c>
      <c r="I557" s="75">
        <f t="shared" si="216"/>
        <v>171</v>
      </c>
    </row>
    <row r="558" spans="1:9" s="45" customFormat="1" x14ac:dyDescent="0.3">
      <c r="A558" s="77" t="s">
        <v>1290</v>
      </c>
      <c r="B558" s="46" t="s">
        <v>1291</v>
      </c>
      <c r="C558" s="46"/>
      <c r="D558" s="44">
        <v>190</v>
      </c>
      <c r="E558" s="46">
        <v>0</v>
      </c>
      <c r="F558" s="47">
        <f t="shared" si="213"/>
        <v>0</v>
      </c>
      <c r="G558" s="44">
        <f t="shared" si="214"/>
        <v>180.5</v>
      </c>
      <c r="H558" s="44">
        <f t="shared" si="215"/>
        <v>176.7</v>
      </c>
      <c r="I558" s="44">
        <f t="shared" si="216"/>
        <v>171</v>
      </c>
    </row>
    <row r="559" spans="1:9" s="45" customFormat="1" ht="28.8" x14ac:dyDescent="0.3">
      <c r="A559" s="76" t="s">
        <v>1292</v>
      </c>
      <c r="B559" s="71" t="s">
        <v>1293</v>
      </c>
      <c r="C559" s="70"/>
      <c r="D559" s="73">
        <v>190</v>
      </c>
      <c r="E559" s="72">
        <v>0</v>
      </c>
      <c r="F559" s="74">
        <f t="shared" si="213"/>
        <v>0</v>
      </c>
      <c r="G559" s="75">
        <f t="shared" si="214"/>
        <v>180.5</v>
      </c>
      <c r="H559" s="75">
        <f t="shared" si="215"/>
        <v>176.7</v>
      </c>
      <c r="I559" s="75">
        <f t="shared" si="216"/>
        <v>171</v>
      </c>
    </row>
    <row r="560" spans="1:9" s="45" customFormat="1" ht="28.8" x14ac:dyDescent="0.3">
      <c r="A560" s="77" t="s">
        <v>1294</v>
      </c>
      <c r="B560" s="46" t="s">
        <v>1295</v>
      </c>
      <c r="C560" s="46"/>
      <c r="D560" s="44">
        <v>190</v>
      </c>
      <c r="E560" s="46">
        <v>0</v>
      </c>
      <c r="F560" s="47">
        <f t="shared" si="213"/>
        <v>0</v>
      </c>
      <c r="G560" s="44">
        <f t="shared" si="214"/>
        <v>180.5</v>
      </c>
      <c r="H560" s="44">
        <f t="shared" si="215"/>
        <v>176.7</v>
      </c>
      <c r="I560" s="44">
        <f t="shared" si="216"/>
        <v>171</v>
      </c>
    </row>
    <row r="561" spans="1:9" s="45" customFormat="1" x14ac:dyDescent="0.3">
      <c r="A561" s="76" t="s">
        <v>1296</v>
      </c>
      <c r="B561" s="71" t="s">
        <v>1297</v>
      </c>
      <c r="C561" s="70"/>
      <c r="D561" s="73">
        <v>190</v>
      </c>
      <c r="E561" s="72">
        <v>0</v>
      </c>
      <c r="F561" s="74">
        <f t="shared" si="213"/>
        <v>0</v>
      </c>
      <c r="G561" s="75">
        <f t="shared" si="214"/>
        <v>180.5</v>
      </c>
      <c r="H561" s="75">
        <f t="shared" si="215"/>
        <v>176.7</v>
      </c>
      <c r="I561" s="75">
        <f t="shared" si="216"/>
        <v>171</v>
      </c>
    </row>
    <row r="562" spans="1:9" s="45" customFormat="1" x14ac:dyDescent="0.3">
      <c r="A562" s="77" t="s">
        <v>1298</v>
      </c>
      <c r="B562" s="46" t="s">
        <v>1299</v>
      </c>
      <c r="C562" s="46"/>
      <c r="D562" s="44">
        <v>190</v>
      </c>
      <c r="E562" s="46">
        <v>0</v>
      </c>
      <c r="F562" s="47">
        <f t="shared" si="213"/>
        <v>0</v>
      </c>
      <c r="G562" s="44">
        <f t="shared" si="214"/>
        <v>180.5</v>
      </c>
      <c r="H562" s="44">
        <f t="shared" si="215"/>
        <v>176.7</v>
      </c>
      <c r="I562" s="44">
        <f t="shared" si="216"/>
        <v>171</v>
      </c>
    </row>
    <row r="563" spans="1:9" s="45" customFormat="1" ht="28.8" x14ac:dyDescent="0.3">
      <c r="A563" s="76" t="s">
        <v>1300</v>
      </c>
      <c r="B563" s="71" t="s">
        <v>1301</v>
      </c>
      <c r="C563" s="70"/>
      <c r="D563" s="73">
        <v>190</v>
      </c>
      <c r="E563" s="72">
        <v>0</v>
      </c>
      <c r="F563" s="74">
        <f t="shared" si="213"/>
        <v>0</v>
      </c>
      <c r="G563" s="75">
        <f t="shared" si="214"/>
        <v>180.5</v>
      </c>
      <c r="H563" s="75">
        <f t="shared" si="215"/>
        <v>176.7</v>
      </c>
      <c r="I563" s="75">
        <f t="shared" si="216"/>
        <v>171</v>
      </c>
    </row>
    <row r="564" spans="1:9" s="45" customFormat="1" ht="28.8" x14ac:dyDescent="0.3">
      <c r="A564" s="77" t="s">
        <v>1302</v>
      </c>
      <c r="B564" s="46" t="s">
        <v>1303</v>
      </c>
      <c r="C564" s="46"/>
      <c r="D564" s="44">
        <v>190</v>
      </c>
      <c r="E564" s="46">
        <v>0</v>
      </c>
      <c r="F564" s="47">
        <f t="shared" si="213"/>
        <v>0</v>
      </c>
      <c r="G564" s="44">
        <f t="shared" si="214"/>
        <v>180.5</v>
      </c>
      <c r="H564" s="44">
        <f t="shared" si="215"/>
        <v>176.7</v>
      </c>
      <c r="I564" s="44">
        <f t="shared" si="216"/>
        <v>171</v>
      </c>
    </row>
    <row r="565" spans="1:9" s="45" customFormat="1" x14ac:dyDescent="0.3">
      <c r="A565" s="76" t="s">
        <v>1304</v>
      </c>
      <c r="B565" s="71" t="s">
        <v>1305</v>
      </c>
      <c r="C565" s="70"/>
      <c r="D565" s="73">
        <v>190</v>
      </c>
      <c r="E565" s="72">
        <v>0</v>
      </c>
      <c r="F565" s="74">
        <f t="shared" si="213"/>
        <v>0</v>
      </c>
      <c r="G565" s="75">
        <f t="shared" si="214"/>
        <v>180.5</v>
      </c>
      <c r="H565" s="75">
        <f t="shared" si="215"/>
        <v>176.7</v>
      </c>
      <c r="I565" s="75">
        <f t="shared" si="216"/>
        <v>171</v>
      </c>
    </row>
    <row r="566" spans="1:9" s="45" customFormat="1" ht="28.8" x14ac:dyDescent="0.3">
      <c r="A566" s="77" t="s">
        <v>1306</v>
      </c>
      <c r="B566" s="46" t="s">
        <v>1307</v>
      </c>
      <c r="C566" s="46"/>
      <c r="D566" s="44">
        <v>190</v>
      </c>
      <c r="E566" s="46">
        <v>0</v>
      </c>
      <c r="F566" s="47">
        <f t="shared" si="213"/>
        <v>0</v>
      </c>
      <c r="G566" s="44">
        <f t="shared" si="214"/>
        <v>180.5</v>
      </c>
      <c r="H566" s="44">
        <f t="shared" si="215"/>
        <v>176.7</v>
      </c>
      <c r="I566" s="44">
        <f t="shared" si="216"/>
        <v>171</v>
      </c>
    </row>
    <row r="567" spans="1:9" s="45" customFormat="1" ht="28.8" x14ac:dyDescent="0.3">
      <c r="A567" s="76" t="s">
        <v>1308</v>
      </c>
      <c r="B567" s="71" t="s">
        <v>1309</v>
      </c>
      <c r="C567" s="70"/>
      <c r="D567" s="73">
        <v>190</v>
      </c>
      <c r="E567" s="72">
        <v>0</v>
      </c>
      <c r="F567" s="74">
        <f t="shared" si="213"/>
        <v>0</v>
      </c>
      <c r="G567" s="75">
        <f t="shared" si="214"/>
        <v>180.5</v>
      </c>
      <c r="H567" s="75">
        <f t="shared" si="215"/>
        <v>176.7</v>
      </c>
      <c r="I567" s="75">
        <f t="shared" si="216"/>
        <v>171</v>
      </c>
    </row>
    <row r="568" spans="1:9" s="45" customFormat="1" ht="28.8" x14ac:dyDescent="0.3">
      <c r="A568" s="77" t="s">
        <v>1310</v>
      </c>
      <c r="B568" s="46" t="s">
        <v>1311</v>
      </c>
      <c r="C568" s="46"/>
      <c r="D568" s="44">
        <v>190</v>
      </c>
      <c r="E568" s="46">
        <v>0</v>
      </c>
      <c r="F568" s="47">
        <f t="shared" si="213"/>
        <v>0</v>
      </c>
      <c r="G568" s="44">
        <f t="shared" si="214"/>
        <v>180.5</v>
      </c>
      <c r="H568" s="44">
        <f t="shared" si="215"/>
        <v>176.7</v>
      </c>
      <c r="I568" s="44">
        <f t="shared" si="216"/>
        <v>171</v>
      </c>
    </row>
    <row r="569" spans="1:9" s="45" customFormat="1" ht="28.8" x14ac:dyDescent="0.3">
      <c r="A569" s="76" t="s">
        <v>1312</v>
      </c>
      <c r="B569" s="71" t="s">
        <v>1313</v>
      </c>
      <c r="C569" s="70"/>
      <c r="D569" s="73">
        <v>190</v>
      </c>
      <c r="E569" s="72">
        <v>0</v>
      </c>
      <c r="F569" s="74">
        <f t="shared" si="213"/>
        <v>0</v>
      </c>
      <c r="G569" s="75">
        <f t="shared" si="214"/>
        <v>180.5</v>
      </c>
      <c r="H569" s="75">
        <f t="shared" si="215"/>
        <v>176.7</v>
      </c>
      <c r="I569" s="75">
        <f t="shared" si="216"/>
        <v>171</v>
      </c>
    </row>
    <row r="570" spans="1:9" s="45" customFormat="1" ht="28.8" x14ac:dyDescent="0.3">
      <c r="A570" s="77" t="s">
        <v>1314</v>
      </c>
      <c r="B570" s="46" t="s">
        <v>1315</v>
      </c>
      <c r="C570" s="46"/>
      <c r="D570" s="44">
        <v>190</v>
      </c>
      <c r="E570" s="46">
        <v>0</v>
      </c>
      <c r="F570" s="47">
        <f t="shared" si="213"/>
        <v>0</v>
      </c>
      <c r="G570" s="44">
        <f t="shared" si="214"/>
        <v>180.5</v>
      </c>
      <c r="H570" s="44">
        <f t="shared" si="215"/>
        <v>176.7</v>
      </c>
      <c r="I570" s="44">
        <f t="shared" si="216"/>
        <v>171</v>
      </c>
    </row>
    <row r="571" spans="1:9" s="45" customFormat="1" ht="28.8" x14ac:dyDescent="0.3">
      <c r="A571" s="76" t="s">
        <v>1316</v>
      </c>
      <c r="B571" s="71" t="s">
        <v>1317</v>
      </c>
      <c r="C571" s="70"/>
      <c r="D571" s="73">
        <v>190</v>
      </c>
      <c r="E571" s="72">
        <v>0</v>
      </c>
      <c r="F571" s="74">
        <f t="shared" si="213"/>
        <v>0</v>
      </c>
      <c r="G571" s="75">
        <f t="shared" si="214"/>
        <v>180.5</v>
      </c>
      <c r="H571" s="75">
        <f t="shared" si="215"/>
        <v>176.7</v>
      </c>
      <c r="I571" s="75">
        <f t="shared" si="216"/>
        <v>171</v>
      </c>
    </row>
    <row r="572" spans="1:9" s="45" customFormat="1" ht="28.8" x14ac:dyDescent="0.3">
      <c r="A572" s="77" t="s">
        <v>1318</v>
      </c>
      <c r="B572" s="46" t="s">
        <v>1319</v>
      </c>
      <c r="C572" s="46"/>
      <c r="D572" s="44">
        <v>190</v>
      </c>
      <c r="E572" s="46">
        <v>0</v>
      </c>
      <c r="F572" s="47">
        <f t="shared" si="213"/>
        <v>0</v>
      </c>
      <c r="G572" s="44">
        <f t="shared" si="214"/>
        <v>180.5</v>
      </c>
      <c r="H572" s="44">
        <f t="shared" si="215"/>
        <v>176.7</v>
      </c>
      <c r="I572" s="44">
        <f t="shared" si="216"/>
        <v>171</v>
      </c>
    </row>
    <row r="573" spans="1:9" s="45" customFormat="1" ht="28.8" x14ac:dyDescent="0.3">
      <c r="A573" s="76" t="s">
        <v>1320</v>
      </c>
      <c r="B573" s="71" t="s">
        <v>1321</v>
      </c>
      <c r="C573" s="70"/>
      <c r="D573" s="73">
        <v>190</v>
      </c>
      <c r="E573" s="72">
        <v>0</v>
      </c>
      <c r="F573" s="74">
        <f t="shared" si="213"/>
        <v>0</v>
      </c>
      <c r="G573" s="75">
        <f t="shared" si="214"/>
        <v>180.5</v>
      </c>
      <c r="H573" s="75">
        <f t="shared" si="215"/>
        <v>176.7</v>
      </c>
      <c r="I573" s="75">
        <f t="shared" si="216"/>
        <v>171</v>
      </c>
    </row>
    <row r="574" spans="1:9" s="45" customFormat="1" ht="28.8" x14ac:dyDescent="0.3">
      <c r="A574" s="77" t="s">
        <v>1322</v>
      </c>
      <c r="B574" s="46" t="s">
        <v>1323</v>
      </c>
      <c r="C574" s="46"/>
      <c r="D574" s="44">
        <v>190</v>
      </c>
      <c r="E574" s="46">
        <v>0</v>
      </c>
      <c r="F574" s="47">
        <f t="shared" si="213"/>
        <v>0</v>
      </c>
      <c r="G574" s="44">
        <f t="shared" si="214"/>
        <v>180.5</v>
      </c>
      <c r="H574" s="44">
        <f t="shared" si="215"/>
        <v>176.7</v>
      </c>
      <c r="I574" s="44">
        <f t="shared" si="216"/>
        <v>171</v>
      </c>
    </row>
    <row r="575" spans="1:9" s="45" customFormat="1" ht="28.8" x14ac:dyDescent="0.3">
      <c r="A575" s="76" t="s">
        <v>1324</v>
      </c>
      <c r="B575" s="71" t="s">
        <v>1325</v>
      </c>
      <c r="C575" s="70"/>
      <c r="D575" s="73">
        <v>190</v>
      </c>
      <c r="E575" s="72">
        <v>0</v>
      </c>
      <c r="F575" s="74">
        <f t="shared" si="213"/>
        <v>0</v>
      </c>
      <c r="G575" s="75">
        <f t="shared" si="214"/>
        <v>180.5</v>
      </c>
      <c r="H575" s="75">
        <f t="shared" si="215"/>
        <v>176.7</v>
      </c>
      <c r="I575" s="75">
        <f t="shared" si="216"/>
        <v>171</v>
      </c>
    </row>
    <row r="576" spans="1:9" s="45" customFormat="1" ht="28.8" x14ac:dyDescent="0.3">
      <c r="A576" s="77" t="s">
        <v>1326</v>
      </c>
      <c r="B576" s="46" t="s">
        <v>1327</v>
      </c>
      <c r="C576" s="46"/>
      <c r="D576" s="44">
        <v>190</v>
      </c>
      <c r="E576" s="46">
        <v>0</v>
      </c>
      <c r="F576" s="47">
        <f t="shared" si="213"/>
        <v>0</v>
      </c>
      <c r="G576" s="44">
        <f t="shared" si="214"/>
        <v>180.5</v>
      </c>
      <c r="H576" s="44">
        <f t="shared" si="215"/>
        <v>176.7</v>
      </c>
      <c r="I576" s="44">
        <f t="shared" si="216"/>
        <v>171</v>
      </c>
    </row>
    <row r="577" spans="1:9" s="45" customFormat="1" x14ac:dyDescent="0.3">
      <c r="A577" s="76" t="s">
        <v>1328</v>
      </c>
      <c r="B577" s="71" t="s">
        <v>1329</v>
      </c>
      <c r="C577" s="70"/>
      <c r="D577" s="73">
        <v>190</v>
      </c>
      <c r="E577" s="72">
        <v>0</v>
      </c>
      <c r="F577" s="74">
        <f t="shared" si="213"/>
        <v>0</v>
      </c>
      <c r="G577" s="75">
        <f t="shared" si="214"/>
        <v>180.5</v>
      </c>
      <c r="H577" s="75">
        <f t="shared" si="215"/>
        <v>176.7</v>
      </c>
      <c r="I577" s="75">
        <f t="shared" si="216"/>
        <v>171</v>
      </c>
    </row>
    <row r="578" spans="1:9" s="45" customFormat="1" ht="28.8" x14ac:dyDescent="0.3">
      <c r="A578" s="77" t="s">
        <v>1330</v>
      </c>
      <c r="B578" s="46" t="s">
        <v>1331</v>
      </c>
      <c r="C578" s="46"/>
      <c r="D578" s="44">
        <v>190</v>
      </c>
      <c r="E578" s="46">
        <v>0</v>
      </c>
      <c r="F578" s="47">
        <f t="shared" si="213"/>
        <v>0</v>
      </c>
      <c r="G578" s="44">
        <f t="shared" si="214"/>
        <v>180.5</v>
      </c>
      <c r="H578" s="44">
        <f t="shared" si="215"/>
        <v>176.7</v>
      </c>
      <c r="I578" s="44">
        <f t="shared" si="216"/>
        <v>171</v>
      </c>
    </row>
    <row r="579" spans="1:9" s="45" customFormat="1" ht="28.8" x14ac:dyDescent="0.3">
      <c r="A579" s="76" t="s">
        <v>1332</v>
      </c>
      <c r="B579" s="71" t="s">
        <v>1333</v>
      </c>
      <c r="C579" s="70"/>
      <c r="D579" s="73">
        <v>190</v>
      </c>
      <c r="E579" s="72">
        <v>0</v>
      </c>
      <c r="F579" s="74">
        <f t="shared" si="213"/>
        <v>0</v>
      </c>
      <c r="G579" s="75">
        <f t="shared" si="214"/>
        <v>180.5</v>
      </c>
      <c r="H579" s="75">
        <f t="shared" si="215"/>
        <v>176.7</v>
      </c>
      <c r="I579" s="75">
        <f t="shared" si="216"/>
        <v>171</v>
      </c>
    </row>
    <row r="580" spans="1:9" s="45" customFormat="1" ht="28.8" x14ac:dyDescent="0.3">
      <c r="A580" s="77" t="s">
        <v>1334</v>
      </c>
      <c r="B580" s="46" t="s">
        <v>1335</v>
      </c>
      <c r="C580" s="46"/>
      <c r="D580" s="44">
        <v>190</v>
      </c>
      <c r="E580" s="46">
        <v>0</v>
      </c>
      <c r="F580" s="47">
        <f t="shared" si="213"/>
        <v>0</v>
      </c>
      <c r="G580" s="44">
        <f t="shared" si="214"/>
        <v>180.5</v>
      </c>
      <c r="H580" s="44">
        <f t="shared" si="215"/>
        <v>176.7</v>
      </c>
      <c r="I580" s="44">
        <f t="shared" si="216"/>
        <v>171</v>
      </c>
    </row>
    <row r="581" spans="1:9" s="45" customFormat="1" ht="28.8" x14ac:dyDescent="0.3">
      <c r="A581" s="76" t="s">
        <v>1336</v>
      </c>
      <c r="B581" s="71" t="s">
        <v>1337</v>
      </c>
      <c r="C581" s="70"/>
      <c r="D581" s="73">
        <v>190</v>
      </c>
      <c r="E581" s="72">
        <v>0</v>
      </c>
      <c r="F581" s="74">
        <f t="shared" si="213"/>
        <v>0</v>
      </c>
      <c r="G581" s="75">
        <f t="shared" si="214"/>
        <v>180.5</v>
      </c>
      <c r="H581" s="75">
        <f t="shared" si="215"/>
        <v>176.7</v>
      </c>
      <c r="I581" s="75">
        <f t="shared" si="216"/>
        <v>171</v>
      </c>
    </row>
    <row r="582" spans="1:9" s="45" customFormat="1" ht="28.8" x14ac:dyDescent="0.3">
      <c r="A582" s="77" t="s">
        <v>1338</v>
      </c>
      <c r="B582" s="46" t="s">
        <v>1339</v>
      </c>
      <c r="C582" s="46"/>
      <c r="D582" s="44">
        <v>190</v>
      </c>
      <c r="E582" s="46">
        <v>0</v>
      </c>
      <c r="F582" s="47">
        <f t="shared" si="213"/>
        <v>0</v>
      </c>
      <c r="G582" s="44">
        <f t="shared" si="214"/>
        <v>180.5</v>
      </c>
      <c r="H582" s="44">
        <f t="shared" si="215"/>
        <v>176.7</v>
      </c>
      <c r="I582" s="44">
        <f t="shared" si="216"/>
        <v>171</v>
      </c>
    </row>
    <row r="583" spans="1:9" s="45" customFormat="1" ht="28.8" x14ac:dyDescent="0.3">
      <c r="A583" s="76" t="s">
        <v>1340</v>
      </c>
      <c r="B583" s="71" t="s">
        <v>1341</v>
      </c>
      <c r="C583" s="70"/>
      <c r="D583" s="73">
        <v>190</v>
      </c>
      <c r="E583" s="72">
        <v>0</v>
      </c>
      <c r="F583" s="74">
        <f t="shared" si="213"/>
        <v>0</v>
      </c>
      <c r="G583" s="75">
        <f t="shared" si="214"/>
        <v>180.5</v>
      </c>
      <c r="H583" s="75">
        <f t="shared" si="215"/>
        <v>176.7</v>
      </c>
      <c r="I583" s="75">
        <f t="shared" si="216"/>
        <v>171</v>
      </c>
    </row>
    <row r="584" spans="1:9" s="45" customFormat="1" ht="28.8" x14ac:dyDescent="0.3">
      <c r="A584" s="77" t="s">
        <v>1342</v>
      </c>
      <c r="B584" s="46" t="s">
        <v>1343</v>
      </c>
      <c r="C584" s="46"/>
      <c r="D584" s="44">
        <v>190</v>
      </c>
      <c r="E584" s="46">
        <v>0</v>
      </c>
      <c r="F584" s="47">
        <f t="shared" si="213"/>
        <v>0</v>
      </c>
      <c r="G584" s="44">
        <f t="shared" si="214"/>
        <v>180.5</v>
      </c>
      <c r="H584" s="44">
        <f t="shared" si="215"/>
        <v>176.7</v>
      </c>
      <c r="I584" s="44">
        <f t="shared" si="216"/>
        <v>171</v>
      </c>
    </row>
    <row r="585" spans="1:9" s="45" customFormat="1" ht="28.8" x14ac:dyDescent="0.3">
      <c r="A585" s="76" t="s">
        <v>1344</v>
      </c>
      <c r="B585" s="71" t="s">
        <v>1345</v>
      </c>
      <c r="C585" s="70"/>
      <c r="D585" s="73">
        <v>190</v>
      </c>
      <c r="E585" s="72">
        <v>0</v>
      </c>
      <c r="F585" s="74">
        <f t="shared" si="213"/>
        <v>0</v>
      </c>
      <c r="G585" s="75">
        <f t="shared" si="214"/>
        <v>180.5</v>
      </c>
      <c r="H585" s="75">
        <f t="shared" si="215"/>
        <v>176.7</v>
      </c>
      <c r="I585" s="75">
        <f t="shared" si="216"/>
        <v>171</v>
      </c>
    </row>
    <row r="586" spans="1:9" s="45" customFormat="1" ht="28.8" x14ac:dyDescent="0.3">
      <c r="A586" s="77" t="s">
        <v>1346</v>
      </c>
      <c r="B586" s="46" t="s">
        <v>1347</v>
      </c>
      <c r="C586" s="46"/>
      <c r="D586" s="44">
        <v>190</v>
      </c>
      <c r="E586" s="46">
        <v>0</v>
      </c>
      <c r="F586" s="47">
        <f t="shared" si="213"/>
        <v>0</v>
      </c>
      <c r="G586" s="44">
        <f t="shared" si="214"/>
        <v>180.5</v>
      </c>
      <c r="H586" s="44">
        <f t="shared" si="215"/>
        <v>176.7</v>
      </c>
      <c r="I586" s="44">
        <f t="shared" si="216"/>
        <v>171</v>
      </c>
    </row>
    <row r="587" spans="1:9" ht="28.8" x14ac:dyDescent="0.3">
      <c r="A587" s="101"/>
      <c r="B587" s="55" t="s">
        <v>4128</v>
      </c>
      <c r="C587" s="53"/>
      <c r="D587" s="53"/>
      <c r="E587" s="53"/>
      <c r="F587" s="53"/>
      <c r="G587" s="53"/>
      <c r="H587" s="53"/>
      <c r="I587" s="53"/>
    </row>
    <row r="588" spans="1:9" s="45" customFormat="1" x14ac:dyDescent="0.3">
      <c r="A588" s="77">
        <v>771157</v>
      </c>
      <c r="B588" s="46" t="s">
        <v>947</v>
      </c>
      <c r="C588" s="46"/>
      <c r="D588" s="44">
        <v>190</v>
      </c>
      <c r="E588" s="46">
        <v>0</v>
      </c>
      <c r="F588" s="47">
        <f t="shared" ref="F588:F604" si="217">E588*D588</f>
        <v>0</v>
      </c>
      <c r="G588" s="44">
        <f t="shared" ref="G588:G604" si="218">D588-D588*5%</f>
        <v>180.5</v>
      </c>
      <c r="H588" s="44">
        <f t="shared" ref="H588:H604" si="219">D588-D588*7%</f>
        <v>176.7</v>
      </c>
      <c r="I588" s="44">
        <f t="shared" ref="I588:I604" si="220">D588-D588*10%</f>
        <v>171</v>
      </c>
    </row>
    <row r="589" spans="1:9" s="45" customFormat="1" x14ac:dyDescent="0.3">
      <c r="A589" s="76">
        <v>771423</v>
      </c>
      <c r="B589" s="71" t="s">
        <v>948</v>
      </c>
      <c r="C589" s="70"/>
      <c r="D589" s="73">
        <v>190</v>
      </c>
      <c r="E589" s="72">
        <v>0</v>
      </c>
      <c r="F589" s="74">
        <f t="shared" si="217"/>
        <v>0</v>
      </c>
      <c r="G589" s="75">
        <f t="shared" si="218"/>
        <v>180.5</v>
      </c>
      <c r="H589" s="75">
        <f t="shared" si="219"/>
        <v>176.7</v>
      </c>
      <c r="I589" s="75">
        <f t="shared" si="220"/>
        <v>171</v>
      </c>
    </row>
    <row r="590" spans="1:9" s="45" customFormat="1" x14ac:dyDescent="0.3">
      <c r="A590" s="77">
        <v>771195</v>
      </c>
      <c r="B590" s="46" t="s">
        <v>949</v>
      </c>
      <c r="C590" s="46"/>
      <c r="D590" s="44">
        <v>190</v>
      </c>
      <c r="E590" s="46">
        <v>0</v>
      </c>
      <c r="F590" s="47">
        <f t="shared" si="217"/>
        <v>0</v>
      </c>
      <c r="G590" s="44">
        <f t="shared" si="218"/>
        <v>180.5</v>
      </c>
      <c r="H590" s="44">
        <f t="shared" si="219"/>
        <v>176.7</v>
      </c>
      <c r="I590" s="44">
        <f t="shared" si="220"/>
        <v>171</v>
      </c>
    </row>
    <row r="591" spans="1:9" s="45" customFormat="1" x14ac:dyDescent="0.3">
      <c r="A591" s="76">
        <v>771256</v>
      </c>
      <c r="B591" s="71" t="s">
        <v>950</v>
      </c>
      <c r="C591" s="70"/>
      <c r="D591" s="73">
        <v>190</v>
      </c>
      <c r="E591" s="72">
        <v>0</v>
      </c>
      <c r="F591" s="74">
        <f t="shared" si="217"/>
        <v>0</v>
      </c>
      <c r="G591" s="75">
        <f t="shared" si="218"/>
        <v>180.5</v>
      </c>
      <c r="H591" s="75">
        <f t="shared" si="219"/>
        <v>176.7</v>
      </c>
      <c r="I591" s="75">
        <f t="shared" si="220"/>
        <v>171</v>
      </c>
    </row>
    <row r="592" spans="1:9" s="45" customFormat="1" x14ac:dyDescent="0.3">
      <c r="A592" s="77" t="s">
        <v>951</v>
      </c>
      <c r="B592" s="46" t="s">
        <v>952</v>
      </c>
      <c r="C592" s="46"/>
      <c r="D592" s="44">
        <v>190</v>
      </c>
      <c r="E592" s="46">
        <v>0</v>
      </c>
      <c r="F592" s="47">
        <f t="shared" si="217"/>
        <v>0</v>
      </c>
      <c r="G592" s="44">
        <f t="shared" si="218"/>
        <v>180.5</v>
      </c>
      <c r="H592" s="44">
        <f t="shared" si="219"/>
        <v>176.7</v>
      </c>
      <c r="I592" s="44">
        <f t="shared" si="220"/>
        <v>171</v>
      </c>
    </row>
    <row r="593" spans="1:9" s="45" customFormat="1" x14ac:dyDescent="0.3">
      <c r="A593" s="76">
        <v>771218</v>
      </c>
      <c r="B593" s="71" t="s">
        <v>953</v>
      </c>
      <c r="C593" s="70"/>
      <c r="D593" s="73">
        <v>190</v>
      </c>
      <c r="E593" s="72">
        <v>0</v>
      </c>
      <c r="F593" s="74">
        <f t="shared" si="217"/>
        <v>0</v>
      </c>
      <c r="G593" s="75">
        <f t="shared" si="218"/>
        <v>180.5</v>
      </c>
      <c r="H593" s="75">
        <f t="shared" si="219"/>
        <v>176.7</v>
      </c>
      <c r="I593" s="75">
        <f t="shared" si="220"/>
        <v>171</v>
      </c>
    </row>
    <row r="594" spans="1:9" s="45" customFormat="1" x14ac:dyDescent="0.3">
      <c r="A594" s="77">
        <v>771188</v>
      </c>
      <c r="B594" s="46" t="s">
        <v>954</v>
      </c>
      <c r="C594" s="46"/>
      <c r="D594" s="44">
        <v>190</v>
      </c>
      <c r="E594" s="46">
        <v>0</v>
      </c>
      <c r="F594" s="47">
        <f t="shared" si="217"/>
        <v>0</v>
      </c>
      <c r="G594" s="44">
        <f t="shared" si="218"/>
        <v>180.5</v>
      </c>
      <c r="H594" s="44">
        <f t="shared" si="219"/>
        <v>176.7</v>
      </c>
      <c r="I594" s="44">
        <f t="shared" si="220"/>
        <v>171</v>
      </c>
    </row>
    <row r="595" spans="1:9" s="45" customFormat="1" x14ac:dyDescent="0.3">
      <c r="A595" s="76">
        <v>771140</v>
      </c>
      <c r="B595" s="71" t="s">
        <v>955</v>
      </c>
      <c r="C595" s="70"/>
      <c r="D595" s="73">
        <v>190</v>
      </c>
      <c r="E595" s="72">
        <v>0</v>
      </c>
      <c r="F595" s="74">
        <f t="shared" si="217"/>
        <v>0</v>
      </c>
      <c r="G595" s="75">
        <f t="shared" si="218"/>
        <v>180.5</v>
      </c>
      <c r="H595" s="75">
        <f t="shared" si="219"/>
        <v>176.7</v>
      </c>
      <c r="I595" s="75">
        <f t="shared" si="220"/>
        <v>171</v>
      </c>
    </row>
    <row r="596" spans="1:9" s="45" customFormat="1" x14ac:dyDescent="0.3">
      <c r="A596" s="77">
        <v>771201</v>
      </c>
      <c r="B596" s="46" t="s">
        <v>956</v>
      </c>
      <c r="C596" s="46"/>
      <c r="D596" s="44">
        <v>190</v>
      </c>
      <c r="E596" s="46">
        <v>0</v>
      </c>
      <c r="F596" s="47">
        <f t="shared" si="217"/>
        <v>0</v>
      </c>
      <c r="G596" s="44">
        <f t="shared" si="218"/>
        <v>180.5</v>
      </c>
      <c r="H596" s="44">
        <f t="shared" si="219"/>
        <v>176.7</v>
      </c>
      <c r="I596" s="44">
        <f t="shared" si="220"/>
        <v>171</v>
      </c>
    </row>
    <row r="597" spans="1:9" s="45" customFormat="1" x14ac:dyDescent="0.3">
      <c r="A597" s="76">
        <v>771171</v>
      </c>
      <c r="B597" s="71" t="s">
        <v>957</v>
      </c>
      <c r="C597" s="70"/>
      <c r="D597" s="73">
        <v>190</v>
      </c>
      <c r="E597" s="72">
        <v>0</v>
      </c>
      <c r="F597" s="74">
        <f t="shared" si="217"/>
        <v>0</v>
      </c>
      <c r="G597" s="75">
        <f t="shared" si="218"/>
        <v>180.5</v>
      </c>
      <c r="H597" s="75">
        <f t="shared" si="219"/>
        <v>176.7</v>
      </c>
      <c r="I597" s="75">
        <f t="shared" si="220"/>
        <v>171</v>
      </c>
    </row>
    <row r="598" spans="1:9" s="45" customFormat="1" x14ac:dyDescent="0.3">
      <c r="A598" s="77">
        <v>771225</v>
      </c>
      <c r="B598" s="46" t="s">
        <v>958</v>
      </c>
      <c r="C598" s="46"/>
      <c r="D598" s="44">
        <v>190</v>
      </c>
      <c r="E598" s="46">
        <v>0</v>
      </c>
      <c r="F598" s="47">
        <f t="shared" si="217"/>
        <v>0</v>
      </c>
      <c r="G598" s="44">
        <f t="shared" si="218"/>
        <v>180.5</v>
      </c>
      <c r="H598" s="44">
        <f t="shared" si="219"/>
        <v>176.7</v>
      </c>
      <c r="I598" s="44">
        <f t="shared" si="220"/>
        <v>171</v>
      </c>
    </row>
    <row r="599" spans="1:9" s="45" customFormat="1" x14ac:dyDescent="0.3">
      <c r="A599" s="76">
        <v>771232</v>
      </c>
      <c r="B599" s="71" t="s">
        <v>959</v>
      </c>
      <c r="C599" s="70"/>
      <c r="D599" s="73">
        <v>190</v>
      </c>
      <c r="E599" s="72">
        <v>0</v>
      </c>
      <c r="F599" s="74">
        <f t="shared" si="217"/>
        <v>0</v>
      </c>
      <c r="G599" s="75">
        <f t="shared" si="218"/>
        <v>180.5</v>
      </c>
      <c r="H599" s="75">
        <f t="shared" si="219"/>
        <v>176.7</v>
      </c>
      <c r="I599" s="75">
        <f t="shared" si="220"/>
        <v>171</v>
      </c>
    </row>
    <row r="600" spans="1:9" s="45" customFormat="1" x14ac:dyDescent="0.3">
      <c r="A600" s="77">
        <v>771249</v>
      </c>
      <c r="B600" s="46" t="s">
        <v>960</v>
      </c>
      <c r="C600" s="46"/>
      <c r="D600" s="44">
        <v>190</v>
      </c>
      <c r="E600" s="46">
        <v>0</v>
      </c>
      <c r="F600" s="47">
        <f t="shared" si="217"/>
        <v>0</v>
      </c>
      <c r="G600" s="44">
        <f t="shared" si="218"/>
        <v>180.5</v>
      </c>
      <c r="H600" s="44">
        <f t="shared" si="219"/>
        <v>176.7</v>
      </c>
      <c r="I600" s="44">
        <f t="shared" si="220"/>
        <v>171</v>
      </c>
    </row>
    <row r="601" spans="1:9" s="45" customFormat="1" x14ac:dyDescent="0.3">
      <c r="A601" s="76">
        <v>771133</v>
      </c>
      <c r="B601" s="71" t="s">
        <v>961</v>
      </c>
      <c r="C601" s="70"/>
      <c r="D601" s="73">
        <v>190</v>
      </c>
      <c r="E601" s="72">
        <v>0</v>
      </c>
      <c r="F601" s="74">
        <f t="shared" si="217"/>
        <v>0</v>
      </c>
      <c r="G601" s="75">
        <f t="shared" si="218"/>
        <v>180.5</v>
      </c>
      <c r="H601" s="75">
        <f t="shared" si="219"/>
        <v>176.7</v>
      </c>
      <c r="I601" s="75">
        <f t="shared" si="220"/>
        <v>171</v>
      </c>
    </row>
    <row r="602" spans="1:9" s="45" customFormat="1" x14ac:dyDescent="0.3">
      <c r="A602" s="77">
        <v>771164</v>
      </c>
      <c r="B602" s="46" t="s">
        <v>962</v>
      </c>
      <c r="C602" s="46"/>
      <c r="D602" s="44">
        <v>190</v>
      </c>
      <c r="E602" s="46">
        <v>0</v>
      </c>
      <c r="F602" s="47">
        <f t="shared" si="217"/>
        <v>0</v>
      </c>
      <c r="G602" s="44">
        <f t="shared" si="218"/>
        <v>180.5</v>
      </c>
      <c r="H602" s="44">
        <f t="shared" si="219"/>
        <v>176.7</v>
      </c>
      <c r="I602" s="44">
        <f t="shared" si="220"/>
        <v>171</v>
      </c>
    </row>
    <row r="603" spans="1:9" s="45" customFormat="1" x14ac:dyDescent="0.3">
      <c r="A603" s="76">
        <v>771126</v>
      </c>
      <c r="B603" s="71" t="s">
        <v>963</v>
      </c>
      <c r="C603" s="70"/>
      <c r="D603" s="73">
        <v>190</v>
      </c>
      <c r="E603" s="72">
        <v>0</v>
      </c>
      <c r="F603" s="74">
        <f t="shared" si="217"/>
        <v>0</v>
      </c>
      <c r="G603" s="75">
        <f t="shared" si="218"/>
        <v>180.5</v>
      </c>
      <c r="H603" s="75">
        <f t="shared" si="219"/>
        <v>176.7</v>
      </c>
      <c r="I603" s="75">
        <f t="shared" si="220"/>
        <v>171</v>
      </c>
    </row>
    <row r="604" spans="1:9" s="45" customFormat="1" x14ac:dyDescent="0.3">
      <c r="A604" s="77">
        <v>771119</v>
      </c>
      <c r="B604" s="46" t="s">
        <v>964</v>
      </c>
      <c r="C604" s="46"/>
      <c r="D604" s="44">
        <v>190</v>
      </c>
      <c r="E604" s="46">
        <v>0</v>
      </c>
      <c r="F604" s="47">
        <f t="shared" si="217"/>
        <v>0</v>
      </c>
      <c r="G604" s="44">
        <f t="shared" si="218"/>
        <v>180.5</v>
      </c>
      <c r="H604" s="44">
        <f t="shared" si="219"/>
        <v>176.7</v>
      </c>
      <c r="I604" s="44">
        <f t="shared" si="220"/>
        <v>171</v>
      </c>
    </row>
    <row r="605" spans="1:9" x14ac:dyDescent="0.3">
      <c r="A605" s="101"/>
      <c r="B605" s="55" t="s">
        <v>4129</v>
      </c>
      <c r="C605" s="53"/>
      <c r="D605" s="53"/>
      <c r="E605" s="53"/>
      <c r="F605" s="53"/>
      <c r="G605" s="53"/>
      <c r="H605" s="53"/>
      <c r="I605" s="53"/>
    </row>
    <row r="606" spans="1:9" s="45" customFormat="1" x14ac:dyDescent="0.3">
      <c r="A606" s="77">
        <v>395645</v>
      </c>
      <c r="B606" s="46" t="s">
        <v>942</v>
      </c>
      <c r="C606" s="46"/>
      <c r="D606" s="44">
        <v>150</v>
      </c>
      <c r="E606" s="46">
        <v>0</v>
      </c>
      <c r="F606" s="47">
        <f t="shared" ref="F606:F610" si="221">E606*D606</f>
        <v>0</v>
      </c>
      <c r="G606" s="44">
        <f t="shared" ref="G606:G610" si="222">D606-D606*5%</f>
        <v>142.5</v>
      </c>
      <c r="H606" s="44">
        <f t="shared" ref="H606:H610" si="223">D606-D606*7%</f>
        <v>139.5</v>
      </c>
      <c r="I606" s="44">
        <f t="shared" ref="I606:I610" si="224">D606-D606*10%</f>
        <v>135</v>
      </c>
    </row>
    <row r="607" spans="1:9" s="45" customFormat="1" ht="28.8" x14ac:dyDescent="0.3">
      <c r="A607" s="76">
        <v>395652</v>
      </c>
      <c r="B607" s="71" t="s">
        <v>943</v>
      </c>
      <c r="C607" s="70"/>
      <c r="D607" s="73">
        <v>150</v>
      </c>
      <c r="E607" s="72">
        <v>0</v>
      </c>
      <c r="F607" s="74">
        <f t="shared" si="221"/>
        <v>0</v>
      </c>
      <c r="G607" s="75">
        <f t="shared" si="222"/>
        <v>142.5</v>
      </c>
      <c r="H607" s="75">
        <f t="shared" si="223"/>
        <v>139.5</v>
      </c>
      <c r="I607" s="75">
        <f t="shared" si="224"/>
        <v>135</v>
      </c>
    </row>
    <row r="608" spans="1:9" s="45" customFormat="1" ht="28.8" x14ac:dyDescent="0.3">
      <c r="A608" s="77">
        <v>395683</v>
      </c>
      <c r="B608" s="46" t="s">
        <v>944</v>
      </c>
      <c r="C608" s="46"/>
      <c r="D608" s="44">
        <v>150</v>
      </c>
      <c r="E608" s="46">
        <v>0</v>
      </c>
      <c r="F608" s="47">
        <f t="shared" si="221"/>
        <v>0</v>
      </c>
      <c r="G608" s="44">
        <f t="shared" si="222"/>
        <v>142.5</v>
      </c>
      <c r="H608" s="44">
        <f t="shared" si="223"/>
        <v>139.5</v>
      </c>
      <c r="I608" s="44">
        <f t="shared" si="224"/>
        <v>135</v>
      </c>
    </row>
    <row r="609" spans="1:9" s="45" customFormat="1" ht="28.8" x14ac:dyDescent="0.3">
      <c r="A609" s="76">
        <v>395669</v>
      </c>
      <c r="B609" s="71" t="s">
        <v>945</v>
      </c>
      <c r="C609" s="70"/>
      <c r="D609" s="73">
        <v>150</v>
      </c>
      <c r="E609" s="72">
        <v>0</v>
      </c>
      <c r="F609" s="74">
        <f t="shared" si="221"/>
        <v>0</v>
      </c>
      <c r="G609" s="75">
        <f t="shared" si="222"/>
        <v>142.5</v>
      </c>
      <c r="H609" s="75">
        <f t="shared" si="223"/>
        <v>139.5</v>
      </c>
      <c r="I609" s="75">
        <f t="shared" si="224"/>
        <v>135</v>
      </c>
    </row>
    <row r="610" spans="1:9" s="45" customFormat="1" ht="28.8" x14ac:dyDescent="0.3">
      <c r="A610" s="77">
        <v>395676</v>
      </c>
      <c r="B610" s="46" t="s">
        <v>946</v>
      </c>
      <c r="C610" s="46"/>
      <c r="D610" s="44">
        <v>150</v>
      </c>
      <c r="E610" s="46">
        <v>0</v>
      </c>
      <c r="F610" s="47">
        <f t="shared" si="221"/>
        <v>0</v>
      </c>
      <c r="G610" s="44">
        <f t="shared" si="222"/>
        <v>142.5</v>
      </c>
      <c r="H610" s="44">
        <f t="shared" si="223"/>
        <v>139.5</v>
      </c>
      <c r="I610" s="44">
        <f t="shared" si="224"/>
        <v>135</v>
      </c>
    </row>
    <row r="611" spans="1:9" x14ac:dyDescent="0.3">
      <c r="A611" s="101"/>
      <c r="B611" s="55" t="s">
        <v>4130</v>
      </c>
      <c r="C611" s="53"/>
      <c r="D611" s="53"/>
      <c r="E611" s="53"/>
      <c r="F611" s="53"/>
      <c r="G611" s="53"/>
      <c r="H611" s="53"/>
      <c r="I611" s="53"/>
    </row>
    <row r="612" spans="1:9" x14ac:dyDescent="0.3">
      <c r="A612" s="101"/>
      <c r="B612" s="55" t="s">
        <v>4131</v>
      </c>
      <c r="C612" s="53"/>
      <c r="D612" s="53"/>
      <c r="E612" s="53"/>
      <c r="F612" s="53"/>
      <c r="G612" s="53"/>
      <c r="H612" s="53"/>
      <c r="I612" s="53"/>
    </row>
    <row r="613" spans="1:9" s="45" customFormat="1" x14ac:dyDescent="0.3">
      <c r="A613" s="76" t="s">
        <v>916</v>
      </c>
      <c r="B613" s="71" t="s">
        <v>917</v>
      </c>
      <c r="C613" s="70"/>
      <c r="D613" s="73">
        <v>290</v>
      </c>
      <c r="E613" s="72">
        <v>0</v>
      </c>
      <c r="F613" s="74">
        <f t="shared" ref="F613:F617" si="225">E613*D613</f>
        <v>0</v>
      </c>
      <c r="G613" s="75">
        <f t="shared" ref="G613:G617" si="226">D613-D613*5%</f>
        <v>275.5</v>
      </c>
      <c r="H613" s="75">
        <f t="shared" ref="H613:H617" si="227">D613-D613*7%</f>
        <v>269.7</v>
      </c>
      <c r="I613" s="75">
        <f t="shared" ref="I613:I617" si="228">D613-D613*10%</f>
        <v>261</v>
      </c>
    </row>
    <row r="614" spans="1:9" s="45" customFormat="1" x14ac:dyDescent="0.3">
      <c r="A614" s="77" t="s">
        <v>920</v>
      </c>
      <c r="B614" s="46" t="s">
        <v>921</v>
      </c>
      <c r="C614" s="46"/>
      <c r="D614" s="44">
        <v>290</v>
      </c>
      <c r="E614" s="46">
        <v>0</v>
      </c>
      <c r="F614" s="47">
        <f t="shared" si="225"/>
        <v>0</v>
      </c>
      <c r="G614" s="44">
        <f t="shared" si="226"/>
        <v>275.5</v>
      </c>
      <c r="H614" s="44">
        <f t="shared" si="227"/>
        <v>269.7</v>
      </c>
      <c r="I614" s="44">
        <f t="shared" si="228"/>
        <v>261</v>
      </c>
    </row>
    <row r="615" spans="1:9" s="45" customFormat="1" x14ac:dyDescent="0.3">
      <c r="A615" s="76" t="s">
        <v>924</v>
      </c>
      <c r="B615" s="71" t="s">
        <v>925</v>
      </c>
      <c r="C615" s="70"/>
      <c r="D615" s="73">
        <v>290</v>
      </c>
      <c r="E615" s="72">
        <v>0</v>
      </c>
      <c r="F615" s="74">
        <f t="shared" si="225"/>
        <v>0</v>
      </c>
      <c r="G615" s="75">
        <f t="shared" si="226"/>
        <v>275.5</v>
      </c>
      <c r="H615" s="75">
        <f t="shared" si="227"/>
        <v>269.7</v>
      </c>
      <c r="I615" s="75">
        <f t="shared" si="228"/>
        <v>261</v>
      </c>
    </row>
    <row r="616" spans="1:9" s="45" customFormat="1" x14ac:dyDescent="0.3">
      <c r="A616" s="77" t="s">
        <v>928</v>
      </c>
      <c r="B616" s="46" t="s">
        <v>929</v>
      </c>
      <c r="C616" s="46"/>
      <c r="D616" s="44">
        <v>290</v>
      </c>
      <c r="E616" s="46">
        <v>0</v>
      </c>
      <c r="F616" s="47">
        <f t="shared" si="225"/>
        <v>0</v>
      </c>
      <c r="G616" s="44">
        <f t="shared" si="226"/>
        <v>275.5</v>
      </c>
      <c r="H616" s="44">
        <f t="shared" si="227"/>
        <v>269.7</v>
      </c>
      <c r="I616" s="44">
        <f t="shared" si="228"/>
        <v>261</v>
      </c>
    </row>
    <row r="617" spans="1:9" s="45" customFormat="1" x14ac:dyDescent="0.3">
      <c r="A617" s="76" t="s">
        <v>932</v>
      </c>
      <c r="B617" s="71" t="s">
        <v>933</v>
      </c>
      <c r="C617" s="70"/>
      <c r="D617" s="73">
        <v>290</v>
      </c>
      <c r="E617" s="72">
        <v>0</v>
      </c>
      <c r="F617" s="74">
        <f t="shared" si="225"/>
        <v>0</v>
      </c>
      <c r="G617" s="75">
        <f t="shared" si="226"/>
        <v>275.5</v>
      </c>
      <c r="H617" s="75">
        <f t="shared" si="227"/>
        <v>269.7</v>
      </c>
      <c r="I617" s="75">
        <f t="shared" si="228"/>
        <v>261</v>
      </c>
    </row>
    <row r="618" spans="1:9" x14ac:dyDescent="0.3">
      <c r="A618" s="101"/>
      <c r="B618" s="55" t="s">
        <v>4132</v>
      </c>
      <c r="C618" s="53"/>
      <c r="D618" s="53"/>
      <c r="E618" s="53"/>
      <c r="F618" s="53"/>
      <c r="G618" s="53"/>
      <c r="H618" s="53"/>
      <c r="I618" s="53"/>
    </row>
    <row r="619" spans="1:9" s="45" customFormat="1" x14ac:dyDescent="0.3">
      <c r="A619" s="76">
        <v>770051</v>
      </c>
      <c r="B619" s="71" t="s">
        <v>936</v>
      </c>
      <c r="C619" s="70"/>
      <c r="D619" s="73">
        <v>90</v>
      </c>
      <c r="E619" s="72">
        <v>0</v>
      </c>
      <c r="F619" s="74">
        <f t="shared" ref="F619:F623" si="229">E619*D619</f>
        <v>0</v>
      </c>
      <c r="G619" s="75">
        <f t="shared" ref="G619:G623" si="230">D619-D619*5%</f>
        <v>85.5</v>
      </c>
      <c r="H619" s="75">
        <f t="shared" ref="H619:H623" si="231">D619-D619*7%</f>
        <v>83.7</v>
      </c>
      <c r="I619" s="75">
        <f t="shared" ref="I619:I623" si="232">D619-D619*10%</f>
        <v>81</v>
      </c>
    </row>
    <row r="620" spans="1:9" s="45" customFormat="1" x14ac:dyDescent="0.3">
      <c r="A620" s="77">
        <v>770068</v>
      </c>
      <c r="B620" s="46" t="s">
        <v>937</v>
      </c>
      <c r="C620" s="46"/>
      <c r="D620" s="44">
        <v>90</v>
      </c>
      <c r="E620" s="46">
        <v>0</v>
      </c>
      <c r="F620" s="47">
        <f t="shared" si="229"/>
        <v>0</v>
      </c>
      <c r="G620" s="44">
        <f t="shared" si="230"/>
        <v>85.5</v>
      </c>
      <c r="H620" s="44">
        <f t="shared" si="231"/>
        <v>83.7</v>
      </c>
      <c r="I620" s="44">
        <f t="shared" si="232"/>
        <v>81</v>
      </c>
    </row>
    <row r="621" spans="1:9" s="45" customFormat="1" x14ac:dyDescent="0.3">
      <c r="A621" s="76">
        <v>770075</v>
      </c>
      <c r="B621" s="71" t="s">
        <v>938</v>
      </c>
      <c r="C621" s="70"/>
      <c r="D621" s="73">
        <v>90</v>
      </c>
      <c r="E621" s="72">
        <v>0</v>
      </c>
      <c r="F621" s="74">
        <f t="shared" si="229"/>
        <v>0</v>
      </c>
      <c r="G621" s="75">
        <f t="shared" si="230"/>
        <v>85.5</v>
      </c>
      <c r="H621" s="75">
        <f t="shared" si="231"/>
        <v>83.7</v>
      </c>
      <c r="I621" s="75">
        <f t="shared" si="232"/>
        <v>81</v>
      </c>
    </row>
    <row r="622" spans="1:9" s="45" customFormat="1" x14ac:dyDescent="0.3">
      <c r="A622" s="77" t="s">
        <v>939</v>
      </c>
      <c r="B622" s="46" t="s">
        <v>940</v>
      </c>
      <c r="C622" s="46"/>
      <c r="D622" s="44">
        <v>90</v>
      </c>
      <c r="E622" s="46">
        <v>0</v>
      </c>
      <c r="F622" s="47">
        <f t="shared" si="229"/>
        <v>0</v>
      </c>
      <c r="G622" s="44">
        <f t="shared" si="230"/>
        <v>85.5</v>
      </c>
      <c r="H622" s="44">
        <f t="shared" si="231"/>
        <v>83.7</v>
      </c>
      <c r="I622" s="44">
        <f t="shared" si="232"/>
        <v>81</v>
      </c>
    </row>
    <row r="623" spans="1:9" s="45" customFormat="1" x14ac:dyDescent="0.3">
      <c r="A623" s="76">
        <v>770099</v>
      </c>
      <c r="B623" s="71" t="s">
        <v>941</v>
      </c>
      <c r="C623" s="70"/>
      <c r="D623" s="73">
        <v>90</v>
      </c>
      <c r="E623" s="72">
        <v>0</v>
      </c>
      <c r="F623" s="74">
        <f t="shared" si="229"/>
        <v>0</v>
      </c>
      <c r="G623" s="75">
        <f t="shared" si="230"/>
        <v>85.5</v>
      </c>
      <c r="H623" s="75">
        <f t="shared" si="231"/>
        <v>83.7</v>
      </c>
      <c r="I623" s="75">
        <f t="shared" si="232"/>
        <v>81</v>
      </c>
    </row>
    <row r="624" spans="1:9" x14ac:dyDescent="0.3">
      <c r="A624" s="101"/>
      <c r="B624" s="55" t="s">
        <v>4133</v>
      </c>
      <c r="C624" s="53"/>
      <c r="D624" s="53"/>
      <c r="E624" s="53"/>
      <c r="F624" s="53"/>
      <c r="G624" s="53"/>
      <c r="H624" s="53"/>
      <c r="I624" s="53"/>
    </row>
    <row r="625" spans="1:9" s="45" customFormat="1" x14ac:dyDescent="0.3">
      <c r="A625" s="76" t="s">
        <v>918</v>
      </c>
      <c r="B625" s="71" t="s">
        <v>919</v>
      </c>
      <c r="C625" s="70"/>
      <c r="D625" s="73">
        <v>60</v>
      </c>
      <c r="E625" s="72">
        <v>0</v>
      </c>
      <c r="F625" s="74">
        <f t="shared" ref="F625:F629" si="233">E625*D625</f>
        <v>0</v>
      </c>
      <c r="G625" s="75">
        <f t="shared" ref="G625:G629" si="234">D625-D625*5%</f>
        <v>57</v>
      </c>
      <c r="H625" s="75">
        <f t="shared" ref="H625:H629" si="235">D625-D625*7%</f>
        <v>55.8</v>
      </c>
      <c r="I625" s="75">
        <f t="shared" ref="I625:I629" si="236">D625-D625*10%</f>
        <v>54</v>
      </c>
    </row>
    <row r="626" spans="1:9" s="45" customFormat="1" x14ac:dyDescent="0.3">
      <c r="A626" s="77" t="s">
        <v>922</v>
      </c>
      <c r="B626" s="46" t="s">
        <v>923</v>
      </c>
      <c r="C626" s="46"/>
      <c r="D626" s="44">
        <v>60</v>
      </c>
      <c r="E626" s="46">
        <v>0</v>
      </c>
      <c r="F626" s="47">
        <f t="shared" si="233"/>
        <v>0</v>
      </c>
      <c r="G626" s="44">
        <f t="shared" si="234"/>
        <v>57</v>
      </c>
      <c r="H626" s="44">
        <f t="shared" si="235"/>
        <v>55.8</v>
      </c>
      <c r="I626" s="44">
        <f t="shared" si="236"/>
        <v>54</v>
      </c>
    </row>
    <row r="627" spans="1:9" s="45" customFormat="1" x14ac:dyDescent="0.3">
      <c r="A627" s="76" t="s">
        <v>926</v>
      </c>
      <c r="B627" s="71" t="s">
        <v>927</v>
      </c>
      <c r="C627" s="70"/>
      <c r="D627" s="73">
        <v>60</v>
      </c>
      <c r="E627" s="72">
        <v>0</v>
      </c>
      <c r="F627" s="74">
        <f t="shared" si="233"/>
        <v>0</v>
      </c>
      <c r="G627" s="75">
        <f t="shared" si="234"/>
        <v>57</v>
      </c>
      <c r="H627" s="75">
        <f t="shared" si="235"/>
        <v>55.8</v>
      </c>
      <c r="I627" s="75">
        <f t="shared" si="236"/>
        <v>54</v>
      </c>
    </row>
    <row r="628" spans="1:9" s="45" customFormat="1" x14ac:dyDescent="0.3">
      <c r="A628" s="77" t="s">
        <v>930</v>
      </c>
      <c r="B628" s="46" t="s">
        <v>931</v>
      </c>
      <c r="C628" s="46"/>
      <c r="D628" s="44">
        <v>60</v>
      </c>
      <c r="E628" s="46">
        <v>0</v>
      </c>
      <c r="F628" s="47">
        <f t="shared" si="233"/>
        <v>0</v>
      </c>
      <c r="G628" s="44">
        <f t="shared" si="234"/>
        <v>57</v>
      </c>
      <c r="H628" s="44">
        <f t="shared" si="235"/>
        <v>55.8</v>
      </c>
      <c r="I628" s="44">
        <f t="shared" si="236"/>
        <v>54</v>
      </c>
    </row>
    <row r="629" spans="1:9" s="45" customFormat="1" x14ac:dyDescent="0.3">
      <c r="A629" s="76" t="s">
        <v>934</v>
      </c>
      <c r="B629" s="71" t="s">
        <v>935</v>
      </c>
      <c r="C629" s="70"/>
      <c r="D629" s="73">
        <v>60</v>
      </c>
      <c r="E629" s="72">
        <v>0</v>
      </c>
      <c r="F629" s="74">
        <f t="shared" si="233"/>
        <v>0</v>
      </c>
      <c r="G629" s="75">
        <f t="shared" si="234"/>
        <v>57</v>
      </c>
      <c r="H629" s="75">
        <f t="shared" si="235"/>
        <v>55.8</v>
      </c>
      <c r="I629" s="75">
        <f t="shared" si="236"/>
        <v>54</v>
      </c>
    </row>
    <row r="630" spans="1:9" x14ac:dyDescent="0.3">
      <c r="A630" s="101"/>
      <c r="B630" s="55" t="s">
        <v>1348</v>
      </c>
      <c r="C630" s="53"/>
      <c r="D630" s="53"/>
      <c r="E630" s="53"/>
      <c r="F630" s="53"/>
      <c r="G630" s="53"/>
      <c r="H630" s="53"/>
      <c r="I630" s="53"/>
    </row>
    <row r="631" spans="1:9" s="45" customFormat="1" ht="28.8" x14ac:dyDescent="0.3">
      <c r="A631" s="76" t="s">
        <v>1349</v>
      </c>
      <c r="B631" s="71" t="s">
        <v>1350</v>
      </c>
      <c r="C631" s="70"/>
      <c r="D631" s="73">
        <v>180</v>
      </c>
      <c r="E631" s="72">
        <v>0</v>
      </c>
      <c r="F631" s="74">
        <f t="shared" ref="F631:F646" si="237">E631*D631</f>
        <v>0</v>
      </c>
      <c r="G631" s="75">
        <f t="shared" ref="G631:G646" si="238">D631-D631*5%</f>
        <v>171</v>
      </c>
      <c r="H631" s="75">
        <f t="shared" ref="H631:H646" si="239">D631-D631*7%</f>
        <v>167.4</v>
      </c>
      <c r="I631" s="75">
        <f t="shared" ref="I631:I646" si="240">D631-D631*10%</f>
        <v>162</v>
      </c>
    </row>
    <row r="632" spans="1:9" s="45" customFormat="1" ht="28.8" x14ac:dyDescent="0.3">
      <c r="A632" s="77" t="s">
        <v>1351</v>
      </c>
      <c r="B632" s="46" t="s">
        <v>1352</v>
      </c>
      <c r="C632" s="46"/>
      <c r="D632" s="44">
        <v>180</v>
      </c>
      <c r="E632" s="46">
        <v>0</v>
      </c>
      <c r="F632" s="47">
        <f t="shared" si="237"/>
        <v>0</v>
      </c>
      <c r="G632" s="44">
        <f t="shared" si="238"/>
        <v>171</v>
      </c>
      <c r="H632" s="44">
        <f t="shared" si="239"/>
        <v>167.4</v>
      </c>
      <c r="I632" s="44">
        <f t="shared" si="240"/>
        <v>162</v>
      </c>
    </row>
    <row r="633" spans="1:9" s="45" customFormat="1" ht="28.8" x14ac:dyDescent="0.3">
      <c r="A633" s="76" t="s">
        <v>1353</v>
      </c>
      <c r="B633" s="71" t="s">
        <v>1354</v>
      </c>
      <c r="C633" s="70"/>
      <c r="D633" s="73">
        <v>180</v>
      </c>
      <c r="E633" s="72">
        <v>0</v>
      </c>
      <c r="F633" s="74">
        <f t="shared" si="237"/>
        <v>0</v>
      </c>
      <c r="G633" s="75">
        <f t="shared" si="238"/>
        <v>171</v>
      </c>
      <c r="H633" s="75">
        <f t="shared" si="239"/>
        <v>167.4</v>
      </c>
      <c r="I633" s="75">
        <f t="shared" si="240"/>
        <v>162</v>
      </c>
    </row>
    <row r="634" spans="1:9" s="45" customFormat="1" x14ac:dyDescent="0.3">
      <c r="A634" s="77" t="s">
        <v>1355</v>
      </c>
      <c r="B634" s="46" t="s">
        <v>1356</v>
      </c>
      <c r="C634" s="46"/>
      <c r="D634" s="44">
        <v>290</v>
      </c>
      <c r="E634" s="46">
        <v>0</v>
      </c>
      <c r="F634" s="47">
        <f t="shared" si="237"/>
        <v>0</v>
      </c>
      <c r="G634" s="44">
        <f t="shared" si="238"/>
        <v>275.5</v>
      </c>
      <c r="H634" s="44">
        <f t="shared" si="239"/>
        <v>269.7</v>
      </c>
      <c r="I634" s="44">
        <f t="shared" si="240"/>
        <v>261</v>
      </c>
    </row>
    <row r="635" spans="1:9" s="45" customFormat="1" x14ac:dyDescent="0.3">
      <c r="A635" s="76" t="s">
        <v>1357</v>
      </c>
      <c r="B635" s="71" t="s">
        <v>1358</v>
      </c>
      <c r="C635" s="70"/>
      <c r="D635" s="73">
        <v>290</v>
      </c>
      <c r="E635" s="72">
        <v>0</v>
      </c>
      <c r="F635" s="74">
        <f t="shared" si="237"/>
        <v>0</v>
      </c>
      <c r="G635" s="75">
        <f t="shared" si="238"/>
        <v>275.5</v>
      </c>
      <c r="H635" s="75">
        <f t="shared" si="239"/>
        <v>269.7</v>
      </c>
      <c r="I635" s="75">
        <f t="shared" si="240"/>
        <v>261</v>
      </c>
    </row>
    <row r="636" spans="1:9" s="45" customFormat="1" x14ac:dyDescent="0.3">
      <c r="A636" s="77" t="s">
        <v>1359</v>
      </c>
      <c r="B636" s="46" t="s">
        <v>1360</v>
      </c>
      <c r="C636" s="46"/>
      <c r="D636" s="44">
        <v>290</v>
      </c>
      <c r="E636" s="46">
        <v>0</v>
      </c>
      <c r="F636" s="47">
        <f t="shared" si="237"/>
        <v>0</v>
      </c>
      <c r="G636" s="44">
        <f t="shared" si="238"/>
        <v>275.5</v>
      </c>
      <c r="H636" s="44">
        <f t="shared" si="239"/>
        <v>269.7</v>
      </c>
      <c r="I636" s="44">
        <f t="shared" si="240"/>
        <v>261</v>
      </c>
    </row>
    <row r="637" spans="1:9" s="45" customFormat="1" x14ac:dyDescent="0.3">
      <c r="A637" s="76">
        <v>772475</v>
      </c>
      <c r="B637" s="71" t="s">
        <v>4134</v>
      </c>
      <c r="C637" s="70"/>
      <c r="D637" s="73">
        <v>180</v>
      </c>
      <c r="E637" s="72">
        <v>0</v>
      </c>
      <c r="F637" s="74">
        <f t="shared" si="237"/>
        <v>0</v>
      </c>
      <c r="G637" s="75">
        <f t="shared" si="238"/>
        <v>171</v>
      </c>
      <c r="H637" s="75">
        <f t="shared" si="239"/>
        <v>167.4</v>
      </c>
      <c r="I637" s="75">
        <f t="shared" si="240"/>
        <v>162</v>
      </c>
    </row>
    <row r="638" spans="1:9" s="45" customFormat="1" x14ac:dyDescent="0.3">
      <c r="A638" s="77">
        <v>772444</v>
      </c>
      <c r="B638" s="46" t="s">
        <v>4135</v>
      </c>
      <c r="C638" s="46"/>
      <c r="D638" s="44">
        <v>180</v>
      </c>
      <c r="E638" s="46">
        <v>0</v>
      </c>
      <c r="F638" s="47">
        <f t="shared" si="237"/>
        <v>0</v>
      </c>
      <c r="G638" s="44">
        <f t="shared" si="238"/>
        <v>171</v>
      </c>
      <c r="H638" s="44">
        <f t="shared" si="239"/>
        <v>167.4</v>
      </c>
      <c r="I638" s="44">
        <f t="shared" si="240"/>
        <v>162</v>
      </c>
    </row>
    <row r="639" spans="1:9" s="45" customFormat="1" x14ac:dyDescent="0.3">
      <c r="A639" s="76">
        <v>772468</v>
      </c>
      <c r="B639" s="71" t="s">
        <v>4136</v>
      </c>
      <c r="C639" s="70"/>
      <c r="D639" s="73">
        <v>180</v>
      </c>
      <c r="E639" s="72">
        <v>0</v>
      </c>
      <c r="F639" s="74">
        <f t="shared" si="237"/>
        <v>0</v>
      </c>
      <c r="G639" s="75">
        <f t="shared" si="238"/>
        <v>171</v>
      </c>
      <c r="H639" s="75">
        <f t="shared" si="239"/>
        <v>167.4</v>
      </c>
      <c r="I639" s="75">
        <f t="shared" si="240"/>
        <v>162</v>
      </c>
    </row>
    <row r="640" spans="1:9" s="45" customFormat="1" x14ac:dyDescent="0.3">
      <c r="A640" s="77">
        <v>772482</v>
      </c>
      <c r="B640" s="46" t="s">
        <v>4137</v>
      </c>
      <c r="C640" s="46"/>
      <c r="D640" s="44">
        <v>180</v>
      </c>
      <c r="E640" s="46">
        <v>0</v>
      </c>
      <c r="F640" s="47">
        <f t="shared" si="237"/>
        <v>0</v>
      </c>
      <c r="G640" s="44">
        <f t="shared" si="238"/>
        <v>171</v>
      </c>
      <c r="H640" s="44">
        <f t="shared" si="239"/>
        <v>167.4</v>
      </c>
      <c r="I640" s="44">
        <f t="shared" si="240"/>
        <v>162</v>
      </c>
    </row>
    <row r="641" spans="1:9" s="45" customFormat="1" ht="28.8" x14ac:dyDescent="0.3">
      <c r="A641" s="76">
        <v>772499</v>
      </c>
      <c r="B641" s="71" t="s">
        <v>4138</v>
      </c>
      <c r="C641" s="70"/>
      <c r="D641" s="73">
        <v>180</v>
      </c>
      <c r="E641" s="72">
        <v>0</v>
      </c>
      <c r="F641" s="74">
        <f t="shared" si="237"/>
        <v>0</v>
      </c>
      <c r="G641" s="75">
        <f t="shared" si="238"/>
        <v>171</v>
      </c>
      <c r="H641" s="75">
        <f t="shared" si="239"/>
        <v>167.4</v>
      </c>
      <c r="I641" s="75">
        <f t="shared" si="240"/>
        <v>162</v>
      </c>
    </row>
    <row r="642" spans="1:9" s="45" customFormat="1" x14ac:dyDescent="0.3">
      <c r="A642" s="77">
        <v>772420</v>
      </c>
      <c r="B642" s="46" t="s">
        <v>4139</v>
      </c>
      <c r="C642" s="46"/>
      <c r="D642" s="44">
        <v>180</v>
      </c>
      <c r="E642" s="46">
        <v>0</v>
      </c>
      <c r="F642" s="47">
        <f t="shared" si="237"/>
        <v>0</v>
      </c>
      <c r="G642" s="44">
        <f t="shared" si="238"/>
        <v>171</v>
      </c>
      <c r="H642" s="44">
        <f t="shared" si="239"/>
        <v>167.4</v>
      </c>
      <c r="I642" s="44">
        <f t="shared" si="240"/>
        <v>162</v>
      </c>
    </row>
    <row r="643" spans="1:9" s="45" customFormat="1" x14ac:dyDescent="0.3">
      <c r="A643" s="76">
        <v>772543</v>
      </c>
      <c r="B643" s="71" t="s">
        <v>4140</v>
      </c>
      <c r="C643" s="70"/>
      <c r="D643" s="73">
        <v>300</v>
      </c>
      <c r="E643" s="72">
        <v>0</v>
      </c>
      <c r="F643" s="74">
        <f t="shared" si="237"/>
        <v>0</v>
      </c>
      <c r="G643" s="75">
        <f t="shared" si="238"/>
        <v>285</v>
      </c>
      <c r="H643" s="75">
        <f t="shared" si="239"/>
        <v>279</v>
      </c>
      <c r="I643" s="75">
        <f t="shared" si="240"/>
        <v>270</v>
      </c>
    </row>
    <row r="644" spans="1:9" s="45" customFormat="1" ht="28.8" x14ac:dyDescent="0.3">
      <c r="A644" s="77">
        <v>772536</v>
      </c>
      <c r="B644" s="46" t="s">
        <v>4141</v>
      </c>
      <c r="C644" s="46"/>
      <c r="D644" s="44">
        <v>300</v>
      </c>
      <c r="E644" s="46">
        <v>0</v>
      </c>
      <c r="F644" s="47">
        <f t="shared" si="237"/>
        <v>0</v>
      </c>
      <c r="G644" s="44">
        <f t="shared" si="238"/>
        <v>285</v>
      </c>
      <c r="H644" s="44">
        <f t="shared" si="239"/>
        <v>279</v>
      </c>
      <c r="I644" s="44">
        <f t="shared" si="240"/>
        <v>270</v>
      </c>
    </row>
    <row r="645" spans="1:9" s="45" customFormat="1" x14ac:dyDescent="0.3">
      <c r="A645" s="76">
        <v>772550</v>
      </c>
      <c r="B645" s="71" t="s">
        <v>4142</v>
      </c>
      <c r="C645" s="70"/>
      <c r="D645" s="73">
        <v>300</v>
      </c>
      <c r="E645" s="72">
        <v>0</v>
      </c>
      <c r="F645" s="74">
        <f t="shared" si="237"/>
        <v>0</v>
      </c>
      <c r="G645" s="75">
        <f t="shared" si="238"/>
        <v>285</v>
      </c>
      <c r="H645" s="75">
        <f t="shared" si="239"/>
        <v>279</v>
      </c>
      <c r="I645" s="75">
        <f t="shared" si="240"/>
        <v>270</v>
      </c>
    </row>
    <row r="646" spans="1:9" s="45" customFormat="1" ht="28.8" x14ac:dyDescent="0.3">
      <c r="A646" s="77">
        <v>772567</v>
      </c>
      <c r="B646" s="46" t="s">
        <v>4143</v>
      </c>
      <c r="C646" s="46"/>
      <c r="D646" s="44">
        <v>300</v>
      </c>
      <c r="E646" s="46">
        <v>0</v>
      </c>
      <c r="F646" s="47">
        <f t="shared" si="237"/>
        <v>0</v>
      </c>
      <c r="G646" s="44">
        <f t="shared" si="238"/>
        <v>285</v>
      </c>
      <c r="H646" s="44">
        <f t="shared" si="239"/>
        <v>279</v>
      </c>
      <c r="I646" s="44">
        <f t="shared" si="240"/>
        <v>270</v>
      </c>
    </row>
    <row r="647" spans="1:9" x14ac:dyDescent="0.3">
      <c r="A647" s="101"/>
      <c r="B647" s="55" t="s">
        <v>1361</v>
      </c>
      <c r="C647" s="53"/>
      <c r="D647" s="53"/>
      <c r="E647" s="53"/>
      <c r="F647" s="53"/>
      <c r="G647" s="53"/>
      <c r="H647" s="53"/>
      <c r="I647" s="53"/>
    </row>
    <row r="648" spans="1:9" s="45" customFormat="1" x14ac:dyDescent="0.3">
      <c r="A648" s="77">
        <v>395973</v>
      </c>
      <c r="B648" s="46" t="s">
        <v>1362</v>
      </c>
      <c r="C648" s="46"/>
      <c r="D648" s="44">
        <v>360</v>
      </c>
      <c r="E648" s="46">
        <v>0</v>
      </c>
      <c r="F648" s="47">
        <f t="shared" ref="F648:F665" si="241">E648*D648</f>
        <v>0</v>
      </c>
      <c r="G648" s="44">
        <f t="shared" ref="G648:G665" si="242">D648-D648*5%</f>
        <v>342</v>
      </c>
      <c r="H648" s="44">
        <f t="shared" ref="H648:H665" si="243">D648-D648*7%</f>
        <v>334.8</v>
      </c>
      <c r="I648" s="44">
        <f t="shared" ref="I648:I665" si="244">D648-D648*10%</f>
        <v>324</v>
      </c>
    </row>
    <row r="649" spans="1:9" s="45" customFormat="1" ht="28.8" x14ac:dyDescent="0.3">
      <c r="A649" s="76">
        <v>398790</v>
      </c>
      <c r="B649" s="71" t="s">
        <v>1363</v>
      </c>
      <c r="C649" s="70"/>
      <c r="D649" s="73">
        <v>330</v>
      </c>
      <c r="E649" s="72">
        <v>0</v>
      </c>
      <c r="F649" s="74">
        <f t="shared" si="241"/>
        <v>0</v>
      </c>
      <c r="G649" s="75">
        <f t="shared" si="242"/>
        <v>313.5</v>
      </c>
      <c r="H649" s="75">
        <f t="shared" si="243"/>
        <v>306.89999999999998</v>
      </c>
      <c r="I649" s="75">
        <f t="shared" si="244"/>
        <v>297</v>
      </c>
    </row>
    <row r="650" spans="1:9" s="45" customFormat="1" x14ac:dyDescent="0.3">
      <c r="A650" s="77">
        <v>398806</v>
      </c>
      <c r="B650" s="46" t="s">
        <v>1364</v>
      </c>
      <c r="C650" s="46"/>
      <c r="D650" s="44">
        <v>420</v>
      </c>
      <c r="E650" s="46">
        <v>0</v>
      </c>
      <c r="F650" s="47">
        <f t="shared" si="241"/>
        <v>0</v>
      </c>
      <c r="G650" s="44">
        <f t="shared" si="242"/>
        <v>399</v>
      </c>
      <c r="H650" s="44">
        <f t="shared" si="243"/>
        <v>390.6</v>
      </c>
      <c r="I650" s="44">
        <f t="shared" si="244"/>
        <v>378</v>
      </c>
    </row>
    <row r="651" spans="1:9" s="45" customFormat="1" x14ac:dyDescent="0.3">
      <c r="A651" s="76">
        <v>398813</v>
      </c>
      <c r="B651" s="71" t="s">
        <v>1365</v>
      </c>
      <c r="C651" s="70"/>
      <c r="D651" s="73">
        <v>420</v>
      </c>
      <c r="E651" s="72">
        <v>0</v>
      </c>
      <c r="F651" s="74">
        <f t="shared" si="241"/>
        <v>0</v>
      </c>
      <c r="G651" s="75">
        <f t="shared" si="242"/>
        <v>399</v>
      </c>
      <c r="H651" s="75">
        <f t="shared" si="243"/>
        <v>390.6</v>
      </c>
      <c r="I651" s="75">
        <f t="shared" si="244"/>
        <v>378</v>
      </c>
    </row>
    <row r="652" spans="1:9" s="45" customFormat="1" x14ac:dyDescent="0.3">
      <c r="A652" s="77">
        <v>398042</v>
      </c>
      <c r="B652" s="46" t="s">
        <v>1366</v>
      </c>
      <c r="C652" s="46"/>
      <c r="D652" s="44">
        <v>200</v>
      </c>
      <c r="E652" s="46">
        <v>0</v>
      </c>
      <c r="F652" s="47">
        <f t="shared" si="241"/>
        <v>0</v>
      </c>
      <c r="G652" s="44">
        <f t="shared" si="242"/>
        <v>190</v>
      </c>
      <c r="H652" s="44">
        <f t="shared" si="243"/>
        <v>186</v>
      </c>
      <c r="I652" s="44">
        <f t="shared" si="244"/>
        <v>180</v>
      </c>
    </row>
    <row r="653" spans="1:9" s="45" customFormat="1" x14ac:dyDescent="0.3">
      <c r="A653" s="76">
        <v>395959</v>
      </c>
      <c r="B653" s="71" t="s">
        <v>1367</v>
      </c>
      <c r="C653" s="70"/>
      <c r="D653" s="73">
        <v>970</v>
      </c>
      <c r="E653" s="72">
        <v>0</v>
      </c>
      <c r="F653" s="74">
        <f t="shared" si="241"/>
        <v>0</v>
      </c>
      <c r="G653" s="75">
        <f t="shared" si="242"/>
        <v>921.5</v>
      </c>
      <c r="H653" s="75">
        <f t="shared" si="243"/>
        <v>902.1</v>
      </c>
      <c r="I653" s="75">
        <f t="shared" si="244"/>
        <v>873</v>
      </c>
    </row>
    <row r="654" spans="1:9" s="45" customFormat="1" x14ac:dyDescent="0.3">
      <c r="A654" s="77">
        <v>399223</v>
      </c>
      <c r="B654" s="46" t="s">
        <v>1368</v>
      </c>
      <c r="C654" s="46"/>
      <c r="D654" s="44">
        <v>160</v>
      </c>
      <c r="E654" s="46">
        <v>0</v>
      </c>
      <c r="F654" s="47">
        <f t="shared" si="241"/>
        <v>0</v>
      </c>
      <c r="G654" s="44">
        <f t="shared" si="242"/>
        <v>152</v>
      </c>
      <c r="H654" s="44">
        <f t="shared" si="243"/>
        <v>148.80000000000001</v>
      </c>
      <c r="I654" s="44">
        <f t="shared" si="244"/>
        <v>144</v>
      </c>
    </row>
    <row r="655" spans="1:9" s="45" customFormat="1" x14ac:dyDescent="0.3">
      <c r="A655" s="76">
        <v>399216</v>
      </c>
      <c r="B655" s="71" t="s">
        <v>1369</v>
      </c>
      <c r="C655" s="70"/>
      <c r="D655" s="73">
        <v>410</v>
      </c>
      <c r="E655" s="72">
        <v>0</v>
      </c>
      <c r="F655" s="74">
        <f t="shared" si="241"/>
        <v>0</v>
      </c>
      <c r="G655" s="75">
        <f t="shared" si="242"/>
        <v>389.5</v>
      </c>
      <c r="H655" s="75">
        <f t="shared" si="243"/>
        <v>381.3</v>
      </c>
      <c r="I655" s="75">
        <f t="shared" si="244"/>
        <v>369</v>
      </c>
    </row>
    <row r="656" spans="1:9" s="45" customFormat="1" x14ac:dyDescent="0.3">
      <c r="A656" s="77" t="s">
        <v>1370</v>
      </c>
      <c r="B656" s="46" t="s">
        <v>1371</v>
      </c>
      <c r="C656" s="46"/>
      <c r="D656" s="44">
        <v>520</v>
      </c>
      <c r="E656" s="46">
        <v>0</v>
      </c>
      <c r="F656" s="47">
        <f t="shared" si="241"/>
        <v>0</v>
      </c>
      <c r="G656" s="44">
        <f t="shared" si="242"/>
        <v>494</v>
      </c>
      <c r="H656" s="44">
        <f t="shared" si="243"/>
        <v>483.6</v>
      </c>
      <c r="I656" s="44">
        <f t="shared" si="244"/>
        <v>468</v>
      </c>
    </row>
    <row r="657" spans="1:9" s="45" customFormat="1" x14ac:dyDescent="0.3">
      <c r="A657" s="76">
        <v>395935</v>
      </c>
      <c r="B657" s="71" t="s">
        <v>1372</v>
      </c>
      <c r="C657" s="70"/>
      <c r="D657" s="73">
        <v>340</v>
      </c>
      <c r="E657" s="72">
        <v>0</v>
      </c>
      <c r="F657" s="74">
        <f t="shared" si="241"/>
        <v>0</v>
      </c>
      <c r="G657" s="75">
        <f t="shared" si="242"/>
        <v>323</v>
      </c>
      <c r="H657" s="75">
        <f t="shared" si="243"/>
        <v>316.2</v>
      </c>
      <c r="I657" s="75">
        <f t="shared" si="244"/>
        <v>306</v>
      </c>
    </row>
    <row r="658" spans="1:9" s="45" customFormat="1" x14ac:dyDescent="0.3">
      <c r="A658" s="77">
        <v>395720</v>
      </c>
      <c r="B658" s="46" t="s">
        <v>1373</v>
      </c>
      <c r="C658" s="46"/>
      <c r="D658" s="44">
        <v>450</v>
      </c>
      <c r="E658" s="46">
        <v>0</v>
      </c>
      <c r="F658" s="47">
        <f t="shared" si="241"/>
        <v>0</v>
      </c>
      <c r="G658" s="44">
        <f t="shared" si="242"/>
        <v>427.5</v>
      </c>
      <c r="H658" s="44">
        <f t="shared" si="243"/>
        <v>418.5</v>
      </c>
      <c r="I658" s="44">
        <f t="shared" si="244"/>
        <v>405</v>
      </c>
    </row>
    <row r="659" spans="1:9" s="45" customFormat="1" x14ac:dyDescent="0.3">
      <c r="A659" s="76">
        <v>772284</v>
      </c>
      <c r="B659" s="71" t="s">
        <v>4144</v>
      </c>
      <c r="C659" s="70"/>
      <c r="D659" s="73">
        <v>630</v>
      </c>
      <c r="E659" s="72">
        <v>0</v>
      </c>
      <c r="F659" s="74">
        <f t="shared" si="241"/>
        <v>0</v>
      </c>
      <c r="G659" s="75">
        <f t="shared" si="242"/>
        <v>598.5</v>
      </c>
      <c r="H659" s="75">
        <f t="shared" si="243"/>
        <v>585.9</v>
      </c>
      <c r="I659" s="75">
        <f t="shared" si="244"/>
        <v>567</v>
      </c>
    </row>
    <row r="660" spans="1:9" s="45" customFormat="1" x14ac:dyDescent="0.3">
      <c r="A660" s="77">
        <v>397908</v>
      </c>
      <c r="B660" s="46" t="s">
        <v>1374</v>
      </c>
      <c r="C660" s="46"/>
      <c r="D660" s="44">
        <v>390</v>
      </c>
      <c r="E660" s="46">
        <v>0</v>
      </c>
      <c r="F660" s="47">
        <f t="shared" si="241"/>
        <v>0</v>
      </c>
      <c r="G660" s="44">
        <f t="shared" si="242"/>
        <v>370.5</v>
      </c>
      <c r="H660" s="44">
        <f t="shared" si="243"/>
        <v>362.7</v>
      </c>
      <c r="I660" s="44">
        <f t="shared" si="244"/>
        <v>351</v>
      </c>
    </row>
    <row r="661" spans="1:9" s="45" customFormat="1" x14ac:dyDescent="0.3">
      <c r="A661" s="76">
        <v>771812</v>
      </c>
      <c r="B661" s="71" t="s">
        <v>4145</v>
      </c>
      <c r="C661" s="70"/>
      <c r="D661" s="73">
        <v>430</v>
      </c>
      <c r="E661" s="72">
        <v>0</v>
      </c>
      <c r="F661" s="74">
        <f t="shared" si="241"/>
        <v>0</v>
      </c>
      <c r="G661" s="75">
        <f t="shared" si="242"/>
        <v>408.5</v>
      </c>
      <c r="H661" s="75">
        <f t="shared" si="243"/>
        <v>399.9</v>
      </c>
      <c r="I661" s="75">
        <f t="shared" si="244"/>
        <v>387</v>
      </c>
    </row>
    <row r="662" spans="1:9" s="45" customFormat="1" x14ac:dyDescent="0.3">
      <c r="A662" s="77">
        <v>771805</v>
      </c>
      <c r="B662" s="46" t="s">
        <v>1375</v>
      </c>
      <c r="C662" s="46"/>
      <c r="D662" s="44">
        <v>170</v>
      </c>
      <c r="E662" s="46">
        <v>0</v>
      </c>
      <c r="F662" s="47">
        <f t="shared" si="241"/>
        <v>0</v>
      </c>
      <c r="G662" s="44">
        <f t="shared" si="242"/>
        <v>161.5</v>
      </c>
      <c r="H662" s="44">
        <f t="shared" si="243"/>
        <v>158.1</v>
      </c>
      <c r="I662" s="44">
        <f t="shared" si="244"/>
        <v>153</v>
      </c>
    </row>
    <row r="663" spans="1:9" s="45" customFormat="1" x14ac:dyDescent="0.3">
      <c r="A663" s="76">
        <v>971021</v>
      </c>
      <c r="B663" s="71" t="s">
        <v>4146</v>
      </c>
      <c r="C663" s="70"/>
      <c r="D663" s="73">
        <v>340</v>
      </c>
      <c r="E663" s="72">
        <v>0</v>
      </c>
      <c r="F663" s="74">
        <f t="shared" si="241"/>
        <v>0</v>
      </c>
      <c r="G663" s="75">
        <f t="shared" si="242"/>
        <v>323</v>
      </c>
      <c r="H663" s="75">
        <f t="shared" si="243"/>
        <v>316.2</v>
      </c>
      <c r="I663" s="75">
        <f t="shared" si="244"/>
        <v>306</v>
      </c>
    </row>
    <row r="664" spans="1:9" s="45" customFormat="1" x14ac:dyDescent="0.3">
      <c r="A664" s="77">
        <v>970833</v>
      </c>
      <c r="B664" s="46" t="s">
        <v>4147</v>
      </c>
      <c r="C664" s="46"/>
      <c r="D664" s="44">
        <v>320</v>
      </c>
      <c r="E664" s="46">
        <v>0</v>
      </c>
      <c r="F664" s="47">
        <f t="shared" si="241"/>
        <v>0</v>
      </c>
      <c r="G664" s="44">
        <f t="shared" si="242"/>
        <v>304</v>
      </c>
      <c r="H664" s="44">
        <f t="shared" si="243"/>
        <v>297.60000000000002</v>
      </c>
      <c r="I664" s="44">
        <f t="shared" si="244"/>
        <v>288</v>
      </c>
    </row>
    <row r="665" spans="1:9" s="45" customFormat="1" x14ac:dyDescent="0.3">
      <c r="A665" s="76">
        <v>773304</v>
      </c>
      <c r="B665" s="71" t="s">
        <v>4148</v>
      </c>
      <c r="C665" s="70"/>
      <c r="D665" s="73">
        <v>350</v>
      </c>
      <c r="E665" s="72">
        <v>0</v>
      </c>
      <c r="F665" s="74">
        <f t="shared" si="241"/>
        <v>0</v>
      </c>
      <c r="G665" s="75">
        <f t="shared" si="242"/>
        <v>332.5</v>
      </c>
      <c r="H665" s="75">
        <f t="shared" si="243"/>
        <v>325.5</v>
      </c>
      <c r="I665" s="75">
        <f t="shared" si="244"/>
        <v>315</v>
      </c>
    </row>
    <row r="666" spans="1:9" x14ac:dyDescent="0.3">
      <c r="A666" s="101"/>
      <c r="B666" s="55" t="s">
        <v>4149</v>
      </c>
      <c r="C666" s="53"/>
      <c r="D666" s="53"/>
      <c r="E666" s="53"/>
      <c r="F666" s="53"/>
      <c r="G666" s="53"/>
      <c r="H666" s="53"/>
      <c r="I666" s="53"/>
    </row>
    <row r="667" spans="1:9" x14ac:dyDescent="0.3">
      <c r="A667" s="101"/>
      <c r="B667" s="55" t="s">
        <v>4150</v>
      </c>
      <c r="C667" s="53"/>
      <c r="D667" s="53"/>
      <c r="E667" s="53"/>
      <c r="F667" s="53"/>
      <c r="G667" s="53"/>
      <c r="H667" s="53"/>
      <c r="I667" s="53"/>
    </row>
    <row r="668" spans="1:9" s="45" customFormat="1" x14ac:dyDescent="0.3">
      <c r="A668" s="77" t="s">
        <v>1376</v>
      </c>
      <c r="B668" s="46" t="s">
        <v>1377</v>
      </c>
      <c r="C668" s="46"/>
      <c r="D668" s="44">
        <v>320</v>
      </c>
      <c r="E668" s="46">
        <v>0</v>
      </c>
      <c r="F668" s="47">
        <f t="shared" ref="F668:F672" si="245">E668*D668</f>
        <v>0</v>
      </c>
      <c r="G668" s="44">
        <f t="shared" ref="G668:G672" si="246">D668-D668*5%</f>
        <v>304</v>
      </c>
      <c r="H668" s="44">
        <f t="shared" ref="H668:H672" si="247">D668-D668*7%</f>
        <v>297.60000000000002</v>
      </c>
      <c r="I668" s="44">
        <f t="shared" ref="I668:I672" si="248">D668-D668*10%</f>
        <v>288</v>
      </c>
    </row>
    <row r="669" spans="1:9" s="45" customFormat="1" x14ac:dyDescent="0.3">
      <c r="A669" s="76" t="s">
        <v>1380</v>
      </c>
      <c r="B669" s="71" t="s">
        <v>1381</v>
      </c>
      <c r="C669" s="70"/>
      <c r="D669" s="73">
        <v>320</v>
      </c>
      <c r="E669" s="72">
        <v>0</v>
      </c>
      <c r="F669" s="74">
        <f t="shared" si="245"/>
        <v>0</v>
      </c>
      <c r="G669" s="75">
        <f t="shared" si="246"/>
        <v>304</v>
      </c>
      <c r="H669" s="75">
        <f t="shared" si="247"/>
        <v>297.60000000000002</v>
      </c>
      <c r="I669" s="75">
        <f t="shared" si="248"/>
        <v>288</v>
      </c>
    </row>
    <row r="670" spans="1:9" s="45" customFormat="1" x14ac:dyDescent="0.3">
      <c r="A670" s="77" t="s">
        <v>1384</v>
      </c>
      <c r="B670" s="46" t="s">
        <v>1385</v>
      </c>
      <c r="C670" s="46"/>
      <c r="D670" s="44">
        <v>320</v>
      </c>
      <c r="E670" s="46">
        <v>0</v>
      </c>
      <c r="F670" s="47">
        <f t="shared" si="245"/>
        <v>0</v>
      </c>
      <c r="G670" s="44">
        <f t="shared" si="246"/>
        <v>304</v>
      </c>
      <c r="H670" s="44">
        <f t="shared" si="247"/>
        <v>297.60000000000002</v>
      </c>
      <c r="I670" s="44">
        <f t="shared" si="248"/>
        <v>288</v>
      </c>
    </row>
    <row r="671" spans="1:9" s="45" customFormat="1" x14ac:dyDescent="0.3">
      <c r="A671" s="76" t="s">
        <v>1388</v>
      </c>
      <c r="B671" s="71" t="s">
        <v>1389</v>
      </c>
      <c r="C671" s="70"/>
      <c r="D671" s="73">
        <v>320</v>
      </c>
      <c r="E671" s="72">
        <v>0</v>
      </c>
      <c r="F671" s="74">
        <f t="shared" si="245"/>
        <v>0</v>
      </c>
      <c r="G671" s="75">
        <f t="shared" si="246"/>
        <v>304</v>
      </c>
      <c r="H671" s="75">
        <f t="shared" si="247"/>
        <v>297.60000000000002</v>
      </c>
      <c r="I671" s="75">
        <f t="shared" si="248"/>
        <v>288</v>
      </c>
    </row>
    <row r="672" spans="1:9" s="45" customFormat="1" x14ac:dyDescent="0.3">
      <c r="A672" s="77" t="s">
        <v>1392</v>
      </c>
      <c r="B672" s="46" t="s">
        <v>1393</v>
      </c>
      <c r="C672" s="46"/>
      <c r="D672" s="44">
        <v>320</v>
      </c>
      <c r="E672" s="46">
        <v>0</v>
      </c>
      <c r="F672" s="47">
        <f t="shared" si="245"/>
        <v>0</v>
      </c>
      <c r="G672" s="44">
        <f t="shared" si="246"/>
        <v>304</v>
      </c>
      <c r="H672" s="44">
        <f t="shared" si="247"/>
        <v>297.60000000000002</v>
      </c>
      <c r="I672" s="44">
        <f t="shared" si="248"/>
        <v>288</v>
      </c>
    </row>
    <row r="673" spans="1:9" x14ac:dyDescent="0.3">
      <c r="A673" s="101"/>
      <c r="B673" s="55" t="s">
        <v>4151</v>
      </c>
      <c r="C673" s="53"/>
      <c r="D673" s="53"/>
      <c r="E673" s="53"/>
      <c r="F673" s="53"/>
      <c r="G673" s="53"/>
      <c r="H673" s="53"/>
      <c r="I673" s="53"/>
    </row>
    <row r="674" spans="1:9" s="45" customFormat="1" x14ac:dyDescent="0.3">
      <c r="A674" s="77" t="s">
        <v>1378</v>
      </c>
      <c r="B674" s="46" t="s">
        <v>1379</v>
      </c>
      <c r="C674" s="46"/>
      <c r="D674" s="44">
        <v>60</v>
      </c>
      <c r="E674" s="46">
        <v>0</v>
      </c>
      <c r="F674" s="47">
        <f t="shared" ref="F674:F678" si="249">E674*D674</f>
        <v>0</v>
      </c>
      <c r="G674" s="44">
        <f t="shared" ref="G674:G678" si="250">D674-D674*5%</f>
        <v>57</v>
      </c>
      <c r="H674" s="44">
        <f t="shared" ref="H674:H678" si="251">D674-D674*7%</f>
        <v>55.8</v>
      </c>
      <c r="I674" s="44">
        <f t="shared" ref="I674:I678" si="252">D674-D674*10%</f>
        <v>54</v>
      </c>
    </row>
    <row r="675" spans="1:9" s="45" customFormat="1" x14ac:dyDescent="0.3">
      <c r="A675" s="76" t="s">
        <v>1382</v>
      </c>
      <c r="B675" s="71" t="s">
        <v>1383</v>
      </c>
      <c r="C675" s="70"/>
      <c r="D675" s="73">
        <v>60</v>
      </c>
      <c r="E675" s="72">
        <v>0</v>
      </c>
      <c r="F675" s="74">
        <f t="shared" si="249"/>
        <v>0</v>
      </c>
      <c r="G675" s="75">
        <f t="shared" si="250"/>
        <v>57</v>
      </c>
      <c r="H675" s="75">
        <f t="shared" si="251"/>
        <v>55.8</v>
      </c>
      <c r="I675" s="75">
        <f t="shared" si="252"/>
        <v>54</v>
      </c>
    </row>
    <row r="676" spans="1:9" s="45" customFormat="1" x14ac:dyDescent="0.3">
      <c r="A676" s="77" t="s">
        <v>1386</v>
      </c>
      <c r="B676" s="46" t="s">
        <v>1387</v>
      </c>
      <c r="C676" s="46"/>
      <c r="D676" s="44">
        <v>60</v>
      </c>
      <c r="E676" s="46">
        <v>0</v>
      </c>
      <c r="F676" s="47">
        <f t="shared" si="249"/>
        <v>0</v>
      </c>
      <c r="G676" s="44">
        <f t="shared" si="250"/>
        <v>57</v>
      </c>
      <c r="H676" s="44">
        <f t="shared" si="251"/>
        <v>55.8</v>
      </c>
      <c r="I676" s="44">
        <f t="shared" si="252"/>
        <v>54</v>
      </c>
    </row>
    <row r="677" spans="1:9" s="45" customFormat="1" x14ac:dyDescent="0.3">
      <c r="A677" s="76" t="s">
        <v>1390</v>
      </c>
      <c r="B677" s="71" t="s">
        <v>1391</v>
      </c>
      <c r="C677" s="70"/>
      <c r="D677" s="73">
        <v>60</v>
      </c>
      <c r="E677" s="72">
        <v>0</v>
      </c>
      <c r="F677" s="74">
        <f t="shared" si="249"/>
        <v>0</v>
      </c>
      <c r="G677" s="75">
        <f t="shared" si="250"/>
        <v>57</v>
      </c>
      <c r="H677" s="75">
        <f t="shared" si="251"/>
        <v>55.8</v>
      </c>
      <c r="I677" s="75">
        <f t="shared" si="252"/>
        <v>54</v>
      </c>
    </row>
    <row r="678" spans="1:9" s="45" customFormat="1" x14ac:dyDescent="0.3">
      <c r="A678" s="77" t="s">
        <v>1394</v>
      </c>
      <c r="B678" s="46" t="s">
        <v>1395</v>
      </c>
      <c r="C678" s="46"/>
      <c r="D678" s="44">
        <v>60</v>
      </c>
      <c r="E678" s="46">
        <v>0</v>
      </c>
      <c r="F678" s="47">
        <f t="shared" si="249"/>
        <v>0</v>
      </c>
      <c r="G678" s="44">
        <f t="shared" si="250"/>
        <v>57</v>
      </c>
      <c r="H678" s="44">
        <f t="shared" si="251"/>
        <v>55.8</v>
      </c>
      <c r="I678" s="44">
        <f t="shared" si="252"/>
        <v>54</v>
      </c>
    </row>
    <row r="679" spans="1:9" x14ac:dyDescent="0.3">
      <c r="A679" s="101"/>
      <c r="B679" s="55" t="s">
        <v>1396</v>
      </c>
      <c r="C679" s="53"/>
      <c r="D679" s="53"/>
      <c r="E679" s="53"/>
      <c r="F679" s="53"/>
      <c r="G679" s="53"/>
      <c r="H679" s="53"/>
      <c r="I679" s="53"/>
    </row>
    <row r="680" spans="1:9" s="45" customFormat="1" x14ac:dyDescent="0.3">
      <c r="A680" s="77">
        <v>390510</v>
      </c>
      <c r="B680" s="46" t="s">
        <v>1397</v>
      </c>
      <c r="C680" s="46"/>
      <c r="D680" s="44">
        <v>80</v>
      </c>
      <c r="E680" s="46">
        <v>0</v>
      </c>
      <c r="F680" s="47">
        <f t="shared" ref="F680:F685" si="253">E680*D680</f>
        <v>0</v>
      </c>
      <c r="G680" s="44">
        <f t="shared" ref="G680:G685" si="254">D680-D680*5%</f>
        <v>76</v>
      </c>
      <c r="H680" s="44">
        <f t="shared" ref="H680:H685" si="255">D680-D680*7%</f>
        <v>74.400000000000006</v>
      </c>
      <c r="I680" s="44">
        <f t="shared" ref="I680:I685" si="256">D680-D680*10%</f>
        <v>72</v>
      </c>
    </row>
    <row r="681" spans="1:9" s="45" customFormat="1" x14ac:dyDescent="0.3">
      <c r="A681" s="76" t="s">
        <v>1398</v>
      </c>
      <c r="B681" s="71" t="s">
        <v>1399</v>
      </c>
      <c r="C681" s="70"/>
      <c r="D681" s="73">
        <v>620</v>
      </c>
      <c r="E681" s="72">
        <v>0</v>
      </c>
      <c r="F681" s="74">
        <f t="shared" si="253"/>
        <v>0</v>
      </c>
      <c r="G681" s="75">
        <f t="shared" si="254"/>
        <v>589</v>
      </c>
      <c r="H681" s="75">
        <f t="shared" si="255"/>
        <v>576.6</v>
      </c>
      <c r="I681" s="75">
        <f t="shared" si="256"/>
        <v>558</v>
      </c>
    </row>
    <row r="682" spans="1:9" s="45" customFormat="1" ht="28.8" x14ac:dyDescent="0.3">
      <c r="A682" s="77">
        <v>771966</v>
      </c>
      <c r="B682" s="46" t="s">
        <v>4152</v>
      </c>
      <c r="C682" s="46"/>
      <c r="D682" s="44">
        <v>90</v>
      </c>
      <c r="E682" s="46">
        <v>0</v>
      </c>
      <c r="F682" s="47">
        <f t="shared" si="253"/>
        <v>0</v>
      </c>
      <c r="G682" s="44">
        <f t="shared" si="254"/>
        <v>85.5</v>
      </c>
      <c r="H682" s="44">
        <f t="shared" si="255"/>
        <v>83.7</v>
      </c>
      <c r="I682" s="44">
        <f t="shared" si="256"/>
        <v>81</v>
      </c>
    </row>
    <row r="683" spans="1:9" s="45" customFormat="1" ht="28.8" x14ac:dyDescent="0.3">
      <c r="A683" s="76">
        <v>771959</v>
      </c>
      <c r="B683" s="71" t="s">
        <v>4153</v>
      </c>
      <c r="C683" s="70"/>
      <c r="D683" s="73">
        <v>790</v>
      </c>
      <c r="E683" s="72">
        <v>0</v>
      </c>
      <c r="F683" s="74">
        <f t="shared" si="253"/>
        <v>0</v>
      </c>
      <c r="G683" s="75">
        <f t="shared" si="254"/>
        <v>750.5</v>
      </c>
      <c r="H683" s="75">
        <f t="shared" si="255"/>
        <v>734.7</v>
      </c>
      <c r="I683" s="75">
        <f t="shared" si="256"/>
        <v>711</v>
      </c>
    </row>
    <row r="684" spans="1:9" s="45" customFormat="1" ht="28.8" x14ac:dyDescent="0.3">
      <c r="A684" s="77">
        <v>390503</v>
      </c>
      <c r="B684" s="46" t="s">
        <v>1400</v>
      </c>
      <c r="C684" s="46"/>
      <c r="D684" s="44">
        <v>80</v>
      </c>
      <c r="E684" s="46">
        <v>0</v>
      </c>
      <c r="F684" s="47">
        <f t="shared" si="253"/>
        <v>0</v>
      </c>
      <c r="G684" s="44">
        <f t="shared" si="254"/>
        <v>76</v>
      </c>
      <c r="H684" s="44">
        <f t="shared" si="255"/>
        <v>74.400000000000006</v>
      </c>
      <c r="I684" s="44">
        <f t="shared" si="256"/>
        <v>72</v>
      </c>
    </row>
    <row r="685" spans="1:9" s="45" customFormat="1" ht="28.8" x14ac:dyDescent="0.3">
      <c r="A685" s="76">
        <v>729971</v>
      </c>
      <c r="B685" s="71" t="s">
        <v>1401</v>
      </c>
      <c r="C685" s="70"/>
      <c r="D685" s="73">
        <v>620</v>
      </c>
      <c r="E685" s="72">
        <v>0</v>
      </c>
      <c r="F685" s="74">
        <f t="shared" si="253"/>
        <v>0</v>
      </c>
      <c r="G685" s="75">
        <f t="shared" si="254"/>
        <v>589</v>
      </c>
      <c r="H685" s="75">
        <f t="shared" si="255"/>
        <v>576.6</v>
      </c>
      <c r="I685" s="75">
        <f t="shared" si="256"/>
        <v>558</v>
      </c>
    </row>
    <row r="686" spans="1:9" ht="28.8" x14ac:dyDescent="0.3">
      <c r="A686" s="101"/>
      <c r="B686" s="55" t="s">
        <v>1402</v>
      </c>
      <c r="C686" s="53"/>
      <c r="D686" s="53"/>
      <c r="E686" s="53"/>
      <c r="F686" s="53"/>
      <c r="G686" s="53"/>
      <c r="H686" s="53"/>
      <c r="I686" s="53"/>
    </row>
    <row r="687" spans="1:9" s="45" customFormat="1" x14ac:dyDescent="0.3">
      <c r="A687" s="76">
        <v>728462</v>
      </c>
      <c r="B687" s="71" t="s">
        <v>1403</v>
      </c>
      <c r="C687" s="70"/>
      <c r="D687" s="73">
        <v>230</v>
      </c>
      <c r="E687" s="72">
        <v>0</v>
      </c>
      <c r="F687" s="74">
        <f t="shared" ref="F687:F750" si="257">E687*D687</f>
        <v>0</v>
      </c>
      <c r="G687" s="75">
        <f t="shared" ref="G687:G750" si="258">D687-D687*5%</f>
        <v>218.5</v>
      </c>
      <c r="H687" s="75">
        <f t="shared" ref="H687:H750" si="259">D687-D687*7%</f>
        <v>213.9</v>
      </c>
      <c r="I687" s="75">
        <f t="shared" ref="I687:I750" si="260">D687-D687*10%</f>
        <v>207</v>
      </c>
    </row>
    <row r="688" spans="1:9" s="45" customFormat="1" x14ac:dyDescent="0.3">
      <c r="A688" s="77">
        <v>728479</v>
      </c>
      <c r="B688" s="46" t="s">
        <v>1404</v>
      </c>
      <c r="C688" s="46"/>
      <c r="D688" s="44">
        <v>230</v>
      </c>
      <c r="E688" s="46">
        <v>0</v>
      </c>
      <c r="F688" s="47">
        <f t="shared" si="257"/>
        <v>0</v>
      </c>
      <c r="G688" s="44">
        <f t="shared" si="258"/>
        <v>218.5</v>
      </c>
      <c r="H688" s="44">
        <f t="shared" si="259"/>
        <v>213.9</v>
      </c>
      <c r="I688" s="44">
        <f t="shared" si="260"/>
        <v>207</v>
      </c>
    </row>
    <row r="689" spans="1:9" s="45" customFormat="1" x14ac:dyDescent="0.3">
      <c r="A689" s="76">
        <v>728486</v>
      </c>
      <c r="B689" s="71" t="s">
        <v>1405</v>
      </c>
      <c r="C689" s="70"/>
      <c r="D689" s="73">
        <v>230</v>
      </c>
      <c r="E689" s="72">
        <v>0</v>
      </c>
      <c r="F689" s="74">
        <f t="shared" si="257"/>
        <v>0</v>
      </c>
      <c r="G689" s="75">
        <f t="shared" si="258"/>
        <v>218.5</v>
      </c>
      <c r="H689" s="75">
        <f t="shared" si="259"/>
        <v>213.9</v>
      </c>
      <c r="I689" s="75">
        <f t="shared" si="260"/>
        <v>207</v>
      </c>
    </row>
    <row r="690" spans="1:9" s="45" customFormat="1" ht="28.8" x14ac:dyDescent="0.3">
      <c r="A690" s="77">
        <v>772154</v>
      </c>
      <c r="B690" s="46" t="s">
        <v>4154</v>
      </c>
      <c r="C690" s="46"/>
      <c r="D690" s="44">
        <v>230</v>
      </c>
      <c r="E690" s="46">
        <v>0</v>
      </c>
      <c r="F690" s="47">
        <f t="shared" si="257"/>
        <v>0</v>
      </c>
      <c r="G690" s="44">
        <f t="shared" si="258"/>
        <v>218.5</v>
      </c>
      <c r="H690" s="44">
        <f t="shared" si="259"/>
        <v>213.9</v>
      </c>
      <c r="I690" s="44">
        <f t="shared" si="260"/>
        <v>207</v>
      </c>
    </row>
    <row r="691" spans="1:9" s="45" customFormat="1" x14ac:dyDescent="0.3">
      <c r="A691" s="76">
        <v>728493</v>
      </c>
      <c r="B691" s="71" t="s">
        <v>1406</v>
      </c>
      <c r="C691" s="70"/>
      <c r="D691" s="73">
        <v>230</v>
      </c>
      <c r="E691" s="72">
        <v>0</v>
      </c>
      <c r="F691" s="74">
        <f t="shared" si="257"/>
        <v>0</v>
      </c>
      <c r="G691" s="75">
        <f t="shared" si="258"/>
        <v>218.5</v>
      </c>
      <c r="H691" s="75">
        <f t="shared" si="259"/>
        <v>213.9</v>
      </c>
      <c r="I691" s="75">
        <f t="shared" si="260"/>
        <v>207</v>
      </c>
    </row>
    <row r="692" spans="1:9" s="45" customFormat="1" x14ac:dyDescent="0.3">
      <c r="A692" s="77">
        <v>728509</v>
      </c>
      <c r="B692" s="46" t="s">
        <v>1407</v>
      </c>
      <c r="C692" s="46"/>
      <c r="D692" s="44">
        <v>230</v>
      </c>
      <c r="E692" s="46">
        <v>0</v>
      </c>
      <c r="F692" s="47">
        <f t="shared" si="257"/>
        <v>0</v>
      </c>
      <c r="G692" s="44">
        <f t="shared" si="258"/>
        <v>218.5</v>
      </c>
      <c r="H692" s="44">
        <f t="shared" si="259"/>
        <v>213.9</v>
      </c>
      <c r="I692" s="44">
        <f t="shared" si="260"/>
        <v>207</v>
      </c>
    </row>
    <row r="693" spans="1:9" s="45" customFormat="1" x14ac:dyDescent="0.3">
      <c r="A693" s="76">
        <v>728516</v>
      </c>
      <c r="B693" s="71" t="s">
        <v>1408</v>
      </c>
      <c r="C693" s="70"/>
      <c r="D693" s="73">
        <v>230</v>
      </c>
      <c r="E693" s="72">
        <v>0</v>
      </c>
      <c r="F693" s="74">
        <f t="shared" si="257"/>
        <v>0</v>
      </c>
      <c r="G693" s="75">
        <f t="shared" si="258"/>
        <v>218.5</v>
      </c>
      <c r="H693" s="75">
        <f t="shared" si="259"/>
        <v>213.9</v>
      </c>
      <c r="I693" s="75">
        <f t="shared" si="260"/>
        <v>207</v>
      </c>
    </row>
    <row r="694" spans="1:9" s="45" customFormat="1" x14ac:dyDescent="0.3">
      <c r="A694" s="77">
        <v>728523</v>
      </c>
      <c r="B694" s="46" t="s">
        <v>1409</v>
      </c>
      <c r="C694" s="46"/>
      <c r="D694" s="44">
        <v>230</v>
      </c>
      <c r="E694" s="46">
        <v>0</v>
      </c>
      <c r="F694" s="47">
        <f t="shared" si="257"/>
        <v>0</v>
      </c>
      <c r="G694" s="44">
        <f t="shared" si="258"/>
        <v>218.5</v>
      </c>
      <c r="H694" s="44">
        <f t="shared" si="259"/>
        <v>213.9</v>
      </c>
      <c r="I694" s="44">
        <f t="shared" si="260"/>
        <v>207</v>
      </c>
    </row>
    <row r="695" spans="1:9" s="45" customFormat="1" x14ac:dyDescent="0.3">
      <c r="A695" s="76">
        <v>728530</v>
      </c>
      <c r="B695" s="71" t="s">
        <v>1410</v>
      </c>
      <c r="C695" s="70"/>
      <c r="D695" s="73">
        <v>230</v>
      </c>
      <c r="E695" s="72">
        <v>0</v>
      </c>
      <c r="F695" s="74">
        <f t="shared" si="257"/>
        <v>0</v>
      </c>
      <c r="G695" s="75">
        <f t="shared" si="258"/>
        <v>218.5</v>
      </c>
      <c r="H695" s="75">
        <f t="shared" si="259"/>
        <v>213.9</v>
      </c>
      <c r="I695" s="75">
        <f t="shared" si="260"/>
        <v>207</v>
      </c>
    </row>
    <row r="696" spans="1:9" s="45" customFormat="1" x14ac:dyDescent="0.3">
      <c r="A696" s="77">
        <v>728547</v>
      </c>
      <c r="B696" s="46" t="s">
        <v>1411</v>
      </c>
      <c r="C696" s="46"/>
      <c r="D696" s="44">
        <v>230</v>
      </c>
      <c r="E696" s="46">
        <v>0</v>
      </c>
      <c r="F696" s="47">
        <f t="shared" si="257"/>
        <v>0</v>
      </c>
      <c r="G696" s="44">
        <f t="shared" si="258"/>
        <v>218.5</v>
      </c>
      <c r="H696" s="44">
        <f t="shared" si="259"/>
        <v>213.9</v>
      </c>
      <c r="I696" s="44">
        <f t="shared" si="260"/>
        <v>207</v>
      </c>
    </row>
    <row r="697" spans="1:9" s="45" customFormat="1" x14ac:dyDescent="0.3">
      <c r="A697" s="76">
        <v>727311</v>
      </c>
      <c r="B697" s="71" t="s">
        <v>1412</v>
      </c>
      <c r="C697" s="70"/>
      <c r="D697" s="73">
        <v>230</v>
      </c>
      <c r="E697" s="72">
        <v>0</v>
      </c>
      <c r="F697" s="74">
        <f t="shared" si="257"/>
        <v>0</v>
      </c>
      <c r="G697" s="75">
        <f t="shared" si="258"/>
        <v>218.5</v>
      </c>
      <c r="H697" s="75">
        <f t="shared" si="259"/>
        <v>213.9</v>
      </c>
      <c r="I697" s="75">
        <f t="shared" si="260"/>
        <v>207</v>
      </c>
    </row>
    <row r="698" spans="1:9" s="45" customFormat="1" x14ac:dyDescent="0.3">
      <c r="A698" s="77">
        <v>727328</v>
      </c>
      <c r="B698" s="46" t="s">
        <v>1413</v>
      </c>
      <c r="C698" s="46"/>
      <c r="D698" s="44">
        <v>230</v>
      </c>
      <c r="E698" s="46">
        <v>0</v>
      </c>
      <c r="F698" s="47">
        <f t="shared" si="257"/>
        <v>0</v>
      </c>
      <c r="G698" s="44">
        <f t="shared" si="258"/>
        <v>218.5</v>
      </c>
      <c r="H698" s="44">
        <f t="shared" si="259"/>
        <v>213.9</v>
      </c>
      <c r="I698" s="44">
        <f t="shared" si="260"/>
        <v>207</v>
      </c>
    </row>
    <row r="699" spans="1:9" s="45" customFormat="1" ht="28.8" x14ac:dyDescent="0.3">
      <c r="A699" s="76">
        <v>727557</v>
      </c>
      <c r="B699" s="71" t="s">
        <v>1414</v>
      </c>
      <c r="C699" s="70"/>
      <c r="D699" s="73">
        <v>230</v>
      </c>
      <c r="E699" s="72">
        <v>0</v>
      </c>
      <c r="F699" s="74">
        <f t="shared" si="257"/>
        <v>0</v>
      </c>
      <c r="G699" s="75">
        <f t="shared" si="258"/>
        <v>218.5</v>
      </c>
      <c r="H699" s="75">
        <f t="shared" si="259"/>
        <v>213.9</v>
      </c>
      <c r="I699" s="75">
        <f t="shared" si="260"/>
        <v>207</v>
      </c>
    </row>
    <row r="700" spans="1:9" s="45" customFormat="1" x14ac:dyDescent="0.3">
      <c r="A700" s="77">
        <v>727335</v>
      </c>
      <c r="B700" s="46" t="s">
        <v>1415</v>
      </c>
      <c r="C700" s="46"/>
      <c r="D700" s="44">
        <v>230</v>
      </c>
      <c r="E700" s="46">
        <v>0</v>
      </c>
      <c r="F700" s="47">
        <f t="shared" si="257"/>
        <v>0</v>
      </c>
      <c r="G700" s="44">
        <f t="shared" si="258"/>
        <v>218.5</v>
      </c>
      <c r="H700" s="44">
        <f t="shared" si="259"/>
        <v>213.9</v>
      </c>
      <c r="I700" s="44">
        <f t="shared" si="260"/>
        <v>207</v>
      </c>
    </row>
    <row r="701" spans="1:9" s="45" customFormat="1" x14ac:dyDescent="0.3">
      <c r="A701" s="76">
        <v>727342</v>
      </c>
      <c r="B701" s="71" t="s">
        <v>1416</v>
      </c>
      <c r="C701" s="70"/>
      <c r="D701" s="73">
        <v>230</v>
      </c>
      <c r="E701" s="72">
        <v>0</v>
      </c>
      <c r="F701" s="74">
        <f t="shared" si="257"/>
        <v>0</v>
      </c>
      <c r="G701" s="75">
        <f t="shared" si="258"/>
        <v>218.5</v>
      </c>
      <c r="H701" s="75">
        <f t="shared" si="259"/>
        <v>213.9</v>
      </c>
      <c r="I701" s="75">
        <f t="shared" si="260"/>
        <v>207</v>
      </c>
    </row>
    <row r="702" spans="1:9" s="45" customFormat="1" ht="28.8" x14ac:dyDescent="0.3">
      <c r="A702" s="77">
        <v>728424</v>
      </c>
      <c r="B702" s="46" t="s">
        <v>1417</v>
      </c>
      <c r="C702" s="46"/>
      <c r="D702" s="44">
        <v>230</v>
      </c>
      <c r="E702" s="46">
        <v>0</v>
      </c>
      <c r="F702" s="47">
        <f t="shared" si="257"/>
        <v>0</v>
      </c>
      <c r="G702" s="44">
        <f t="shared" si="258"/>
        <v>218.5</v>
      </c>
      <c r="H702" s="44">
        <f t="shared" si="259"/>
        <v>213.9</v>
      </c>
      <c r="I702" s="44">
        <f t="shared" si="260"/>
        <v>207</v>
      </c>
    </row>
    <row r="703" spans="1:9" s="45" customFormat="1" x14ac:dyDescent="0.3">
      <c r="A703" s="76">
        <v>727472</v>
      </c>
      <c r="B703" s="71" t="s">
        <v>1418</v>
      </c>
      <c r="C703" s="70"/>
      <c r="D703" s="73">
        <v>230</v>
      </c>
      <c r="E703" s="72">
        <v>0</v>
      </c>
      <c r="F703" s="74">
        <f t="shared" si="257"/>
        <v>0</v>
      </c>
      <c r="G703" s="75">
        <f t="shared" si="258"/>
        <v>218.5</v>
      </c>
      <c r="H703" s="75">
        <f t="shared" si="259"/>
        <v>213.9</v>
      </c>
      <c r="I703" s="75">
        <f t="shared" si="260"/>
        <v>207</v>
      </c>
    </row>
    <row r="704" spans="1:9" s="45" customFormat="1" x14ac:dyDescent="0.3">
      <c r="A704" s="77">
        <v>727717</v>
      </c>
      <c r="B704" s="46" t="s">
        <v>1419</v>
      </c>
      <c r="C704" s="46"/>
      <c r="D704" s="44">
        <v>230</v>
      </c>
      <c r="E704" s="46">
        <v>0</v>
      </c>
      <c r="F704" s="47">
        <f t="shared" si="257"/>
        <v>0</v>
      </c>
      <c r="G704" s="44">
        <f t="shared" si="258"/>
        <v>218.5</v>
      </c>
      <c r="H704" s="44">
        <f t="shared" si="259"/>
        <v>213.9</v>
      </c>
      <c r="I704" s="44">
        <f t="shared" si="260"/>
        <v>207</v>
      </c>
    </row>
    <row r="705" spans="1:9" s="45" customFormat="1" x14ac:dyDescent="0.3">
      <c r="A705" s="76">
        <v>727960</v>
      </c>
      <c r="B705" s="71" t="s">
        <v>1420</v>
      </c>
      <c r="C705" s="70"/>
      <c r="D705" s="73">
        <v>230</v>
      </c>
      <c r="E705" s="72">
        <v>0</v>
      </c>
      <c r="F705" s="74">
        <f t="shared" si="257"/>
        <v>0</v>
      </c>
      <c r="G705" s="75">
        <f t="shared" si="258"/>
        <v>218.5</v>
      </c>
      <c r="H705" s="75">
        <f t="shared" si="259"/>
        <v>213.9</v>
      </c>
      <c r="I705" s="75">
        <f t="shared" si="260"/>
        <v>207</v>
      </c>
    </row>
    <row r="706" spans="1:9" s="45" customFormat="1" x14ac:dyDescent="0.3">
      <c r="A706" s="77">
        <v>728059</v>
      </c>
      <c r="B706" s="46" t="s">
        <v>1421</v>
      </c>
      <c r="C706" s="46"/>
      <c r="D706" s="44">
        <v>230</v>
      </c>
      <c r="E706" s="46">
        <v>0</v>
      </c>
      <c r="F706" s="47">
        <f t="shared" si="257"/>
        <v>0</v>
      </c>
      <c r="G706" s="44">
        <f t="shared" si="258"/>
        <v>218.5</v>
      </c>
      <c r="H706" s="44">
        <f t="shared" si="259"/>
        <v>213.9</v>
      </c>
      <c r="I706" s="44">
        <f t="shared" si="260"/>
        <v>207</v>
      </c>
    </row>
    <row r="707" spans="1:9" s="45" customFormat="1" ht="28.8" x14ac:dyDescent="0.3">
      <c r="A707" s="76">
        <v>728226</v>
      </c>
      <c r="B707" s="71" t="s">
        <v>1422</v>
      </c>
      <c r="C707" s="70"/>
      <c r="D707" s="73">
        <v>230</v>
      </c>
      <c r="E707" s="72">
        <v>0</v>
      </c>
      <c r="F707" s="74">
        <f t="shared" si="257"/>
        <v>0</v>
      </c>
      <c r="G707" s="75">
        <f t="shared" si="258"/>
        <v>218.5</v>
      </c>
      <c r="H707" s="75">
        <f t="shared" si="259"/>
        <v>213.9</v>
      </c>
      <c r="I707" s="75">
        <f t="shared" si="260"/>
        <v>207</v>
      </c>
    </row>
    <row r="708" spans="1:9" s="45" customFormat="1" x14ac:dyDescent="0.3">
      <c r="A708" s="77">
        <v>727359</v>
      </c>
      <c r="B708" s="46" t="s">
        <v>1423</v>
      </c>
      <c r="C708" s="46"/>
      <c r="D708" s="44">
        <v>230</v>
      </c>
      <c r="E708" s="46">
        <v>0</v>
      </c>
      <c r="F708" s="47">
        <f t="shared" si="257"/>
        <v>0</v>
      </c>
      <c r="G708" s="44">
        <f t="shared" si="258"/>
        <v>218.5</v>
      </c>
      <c r="H708" s="44">
        <f t="shared" si="259"/>
        <v>213.9</v>
      </c>
      <c r="I708" s="44">
        <f t="shared" si="260"/>
        <v>207</v>
      </c>
    </row>
    <row r="709" spans="1:9" s="45" customFormat="1" ht="28.8" x14ac:dyDescent="0.3">
      <c r="A709" s="76">
        <v>727427</v>
      </c>
      <c r="B709" s="71" t="s">
        <v>1424</v>
      </c>
      <c r="C709" s="70"/>
      <c r="D709" s="73">
        <v>230</v>
      </c>
      <c r="E709" s="72">
        <v>0</v>
      </c>
      <c r="F709" s="74">
        <f t="shared" si="257"/>
        <v>0</v>
      </c>
      <c r="G709" s="75">
        <f t="shared" si="258"/>
        <v>218.5</v>
      </c>
      <c r="H709" s="75">
        <f t="shared" si="259"/>
        <v>213.9</v>
      </c>
      <c r="I709" s="75">
        <f t="shared" si="260"/>
        <v>207</v>
      </c>
    </row>
    <row r="710" spans="1:9" s="45" customFormat="1" ht="28.8" x14ac:dyDescent="0.3">
      <c r="A710" s="77">
        <v>728431</v>
      </c>
      <c r="B710" s="46" t="s">
        <v>1425</v>
      </c>
      <c r="C710" s="46"/>
      <c r="D710" s="44">
        <v>230</v>
      </c>
      <c r="E710" s="46">
        <v>0</v>
      </c>
      <c r="F710" s="47">
        <f t="shared" si="257"/>
        <v>0</v>
      </c>
      <c r="G710" s="44">
        <f t="shared" si="258"/>
        <v>218.5</v>
      </c>
      <c r="H710" s="44">
        <f t="shared" si="259"/>
        <v>213.9</v>
      </c>
      <c r="I710" s="44">
        <f t="shared" si="260"/>
        <v>207</v>
      </c>
    </row>
    <row r="711" spans="1:9" s="45" customFormat="1" ht="28.8" x14ac:dyDescent="0.3">
      <c r="A711" s="76">
        <v>727489</v>
      </c>
      <c r="B711" s="71" t="s">
        <v>1426</v>
      </c>
      <c r="C711" s="70"/>
      <c r="D711" s="73">
        <v>230</v>
      </c>
      <c r="E711" s="72">
        <v>0</v>
      </c>
      <c r="F711" s="74">
        <f t="shared" si="257"/>
        <v>0</v>
      </c>
      <c r="G711" s="75">
        <f t="shared" si="258"/>
        <v>218.5</v>
      </c>
      <c r="H711" s="75">
        <f t="shared" si="259"/>
        <v>213.9</v>
      </c>
      <c r="I711" s="75">
        <f t="shared" si="260"/>
        <v>207</v>
      </c>
    </row>
    <row r="712" spans="1:9" s="45" customFormat="1" ht="28.8" x14ac:dyDescent="0.3">
      <c r="A712" s="77">
        <v>727564</v>
      </c>
      <c r="B712" s="46" t="s">
        <v>1427</v>
      </c>
      <c r="C712" s="46"/>
      <c r="D712" s="44">
        <v>230</v>
      </c>
      <c r="E712" s="46">
        <v>0</v>
      </c>
      <c r="F712" s="47">
        <f t="shared" si="257"/>
        <v>0</v>
      </c>
      <c r="G712" s="44">
        <f t="shared" si="258"/>
        <v>218.5</v>
      </c>
      <c r="H712" s="44">
        <f t="shared" si="259"/>
        <v>213.9</v>
      </c>
      <c r="I712" s="44">
        <f t="shared" si="260"/>
        <v>207</v>
      </c>
    </row>
    <row r="713" spans="1:9" s="45" customFormat="1" ht="28.8" x14ac:dyDescent="0.3">
      <c r="A713" s="76">
        <v>727724</v>
      </c>
      <c r="B713" s="71" t="s">
        <v>1428</v>
      </c>
      <c r="C713" s="70"/>
      <c r="D713" s="73">
        <v>230</v>
      </c>
      <c r="E713" s="72">
        <v>0</v>
      </c>
      <c r="F713" s="74">
        <f t="shared" si="257"/>
        <v>0</v>
      </c>
      <c r="G713" s="75">
        <f t="shared" si="258"/>
        <v>218.5</v>
      </c>
      <c r="H713" s="75">
        <f t="shared" si="259"/>
        <v>213.9</v>
      </c>
      <c r="I713" s="75">
        <f t="shared" si="260"/>
        <v>207</v>
      </c>
    </row>
    <row r="714" spans="1:9" s="45" customFormat="1" ht="28.8" x14ac:dyDescent="0.3">
      <c r="A714" s="77">
        <v>727977</v>
      </c>
      <c r="B714" s="46" t="s">
        <v>1429</v>
      </c>
      <c r="C714" s="46"/>
      <c r="D714" s="44">
        <v>230</v>
      </c>
      <c r="E714" s="46">
        <v>0</v>
      </c>
      <c r="F714" s="47">
        <f t="shared" si="257"/>
        <v>0</v>
      </c>
      <c r="G714" s="44">
        <f t="shared" si="258"/>
        <v>218.5</v>
      </c>
      <c r="H714" s="44">
        <f t="shared" si="259"/>
        <v>213.9</v>
      </c>
      <c r="I714" s="44">
        <f t="shared" si="260"/>
        <v>207</v>
      </c>
    </row>
    <row r="715" spans="1:9" s="45" customFormat="1" ht="28.8" x14ac:dyDescent="0.3">
      <c r="A715" s="76">
        <v>728066</v>
      </c>
      <c r="B715" s="71" t="s">
        <v>1430</v>
      </c>
      <c r="C715" s="70"/>
      <c r="D715" s="73">
        <v>230</v>
      </c>
      <c r="E715" s="72">
        <v>0</v>
      </c>
      <c r="F715" s="74">
        <f t="shared" si="257"/>
        <v>0</v>
      </c>
      <c r="G715" s="75">
        <f t="shared" si="258"/>
        <v>218.5</v>
      </c>
      <c r="H715" s="75">
        <f t="shared" si="259"/>
        <v>213.9</v>
      </c>
      <c r="I715" s="75">
        <f t="shared" si="260"/>
        <v>207</v>
      </c>
    </row>
    <row r="716" spans="1:9" s="45" customFormat="1" ht="28.8" x14ac:dyDescent="0.3">
      <c r="A716" s="77">
        <v>728110</v>
      </c>
      <c r="B716" s="46" t="s">
        <v>1431</v>
      </c>
      <c r="C716" s="46"/>
      <c r="D716" s="44">
        <v>230</v>
      </c>
      <c r="E716" s="46">
        <v>0</v>
      </c>
      <c r="F716" s="47">
        <f t="shared" si="257"/>
        <v>0</v>
      </c>
      <c r="G716" s="44">
        <f t="shared" si="258"/>
        <v>218.5</v>
      </c>
      <c r="H716" s="44">
        <f t="shared" si="259"/>
        <v>213.9</v>
      </c>
      <c r="I716" s="44">
        <f t="shared" si="260"/>
        <v>207</v>
      </c>
    </row>
    <row r="717" spans="1:9" s="45" customFormat="1" ht="28.8" x14ac:dyDescent="0.3">
      <c r="A717" s="76">
        <v>728158</v>
      </c>
      <c r="B717" s="71" t="s">
        <v>1432</v>
      </c>
      <c r="C717" s="70"/>
      <c r="D717" s="73">
        <v>230</v>
      </c>
      <c r="E717" s="72">
        <v>0</v>
      </c>
      <c r="F717" s="74">
        <f t="shared" si="257"/>
        <v>0</v>
      </c>
      <c r="G717" s="75">
        <f t="shared" si="258"/>
        <v>218.5</v>
      </c>
      <c r="H717" s="75">
        <f t="shared" si="259"/>
        <v>213.9</v>
      </c>
      <c r="I717" s="75">
        <f t="shared" si="260"/>
        <v>207</v>
      </c>
    </row>
    <row r="718" spans="1:9" s="45" customFormat="1" ht="28.8" x14ac:dyDescent="0.3">
      <c r="A718" s="77">
        <v>728233</v>
      </c>
      <c r="B718" s="46" t="s">
        <v>1433</v>
      </c>
      <c r="C718" s="46"/>
      <c r="D718" s="44">
        <v>230</v>
      </c>
      <c r="E718" s="46">
        <v>0</v>
      </c>
      <c r="F718" s="47">
        <f t="shared" si="257"/>
        <v>0</v>
      </c>
      <c r="G718" s="44">
        <f t="shared" si="258"/>
        <v>218.5</v>
      </c>
      <c r="H718" s="44">
        <f t="shared" si="259"/>
        <v>213.9</v>
      </c>
      <c r="I718" s="44">
        <f t="shared" si="260"/>
        <v>207</v>
      </c>
    </row>
    <row r="719" spans="1:9" s="45" customFormat="1" x14ac:dyDescent="0.3">
      <c r="A719" s="76">
        <v>727366</v>
      </c>
      <c r="B719" s="71" t="s">
        <v>1434</v>
      </c>
      <c r="C719" s="70"/>
      <c r="D719" s="73">
        <v>230</v>
      </c>
      <c r="E719" s="72">
        <v>0</v>
      </c>
      <c r="F719" s="74">
        <f t="shared" si="257"/>
        <v>0</v>
      </c>
      <c r="G719" s="75">
        <f t="shared" si="258"/>
        <v>218.5</v>
      </c>
      <c r="H719" s="75">
        <f t="shared" si="259"/>
        <v>213.9</v>
      </c>
      <c r="I719" s="75">
        <f t="shared" si="260"/>
        <v>207</v>
      </c>
    </row>
    <row r="720" spans="1:9" s="45" customFormat="1" ht="28.8" x14ac:dyDescent="0.3">
      <c r="A720" s="77">
        <v>727434</v>
      </c>
      <c r="B720" s="46" t="s">
        <v>1435</v>
      </c>
      <c r="C720" s="46"/>
      <c r="D720" s="44">
        <v>230</v>
      </c>
      <c r="E720" s="46">
        <v>0</v>
      </c>
      <c r="F720" s="47">
        <f t="shared" si="257"/>
        <v>0</v>
      </c>
      <c r="G720" s="44">
        <f t="shared" si="258"/>
        <v>218.5</v>
      </c>
      <c r="H720" s="44">
        <f t="shared" si="259"/>
        <v>213.9</v>
      </c>
      <c r="I720" s="44">
        <f t="shared" si="260"/>
        <v>207</v>
      </c>
    </row>
    <row r="721" spans="1:9" s="45" customFormat="1" ht="28.8" x14ac:dyDescent="0.3">
      <c r="A721" s="76">
        <v>728448</v>
      </c>
      <c r="B721" s="71" t="s">
        <v>1436</v>
      </c>
      <c r="C721" s="70"/>
      <c r="D721" s="73">
        <v>230</v>
      </c>
      <c r="E721" s="72">
        <v>0</v>
      </c>
      <c r="F721" s="74">
        <f t="shared" si="257"/>
        <v>0</v>
      </c>
      <c r="G721" s="75">
        <f t="shared" si="258"/>
        <v>218.5</v>
      </c>
      <c r="H721" s="75">
        <f t="shared" si="259"/>
        <v>213.9</v>
      </c>
      <c r="I721" s="75">
        <f t="shared" si="260"/>
        <v>207</v>
      </c>
    </row>
    <row r="722" spans="1:9" s="45" customFormat="1" ht="28.8" x14ac:dyDescent="0.3">
      <c r="A722" s="77">
        <v>727496</v>
      </c>
      <c r="B722" s="46" t="s">
        <v>1437</v>
      </c>
      <c r="C722" s="46"/>
      <c r="D722" s="44">
        <v>230</v>
      </c>
      <c r="E722" s="46">
        <v>0</v>
      </c>
      <c r="F722" s="47">
        <f t="shared" si="257"/>
        <v>0</v>
      </c>
      <c r="G722" s="44">
        <f t="shared" si="258"/>
        <v>218.5</v>
      </c>
      <c r="H722" s="44">
        <f t="shared" si="259"/>
        <v>213.9</v>
      </c>
      <c r="I722" s="44">
        <f t="shared" si="260"/>
        <v>207</v>
      </c>
    </row>
    <row r="723" spans="1:9" s="45" customFormat="1" ht="28.8" x14ac:dyDescent="0.3">
      <c r="A723" s="76">
        <v>727571</v>
      </c>
      <c r="B723" s="71" t="s">
        <v>1438</v>
      </c>
      <c r="C723" s="70"/>
      <c r="D723" s="73">
        <v>230</v>
      </c>
      <c r="E723" s="72">
        <v>0</v>
      </c>
      <c r="F723" s="74">
        <f t="shared" si="257"/>
        <v>0</v>
      </c>
      <c r="G723" s="75">
        <f t="shared" si="258"/>
        <v>218.5</v>
      </c>
      <c r="H723" s="75">
        <f t="shared" si="259"/>
        <v>213.9</v>
      </c>
      <c r="I723" s="75">
        <f t="shared" si="260"/>
        <v>207</v>
      </c>
    </row>
    <row r="724" spans="1:9" s="45" customFormat="1" ht="28.8" x14ac:dyDescent="0.3">
      <c r="A724" s="77">
        <v>727731</v>
      </c>
      <c r="B724" s="46" t="s">
        <v>1439</v>
      </c>
      <c r="C724" s="46"/>
      <c r="D724" s="44">
        <v>230</v>
      </c>
      <c r="E724" s="46">
        <v>0</v>
      </c>
      <c r="F724" s="47">
        <f t="shared" si="257"/>
        <v>0</v>
      </c>
      <c r="G724" s="44">
        <f t="shared" si="258"/>
        <v>218.5</v>
      </c>
      <c r="H724" s="44">
        <f t="shared" si="259"/>
        <v>213.9</v>
      </c>
      <c r="I724" s="44">
        <f t="shared" si="260"/>
        <v>207</v>
      </c>
    </row>
    <row r="725" spans="1:9" s="45" customFormat="1" ht="28.8" x14ac:dyDescent="0.3">
      <c r="A725" s="76">
        <v>727878</v>
      </c>
      <c r="B725" s="71" t="s">
        <v>1440</v>
      </c>
      <c r="C725" s="70"/>
      <c r="D725" s="73">
        <v>230</v>
      </c>
      <c r="E725" s="72">
        <v>0</v>
      </c>
      <c r="F725" s="74">
        <f t="shared" si="257"/>
        <v>0</v>
      </c>
      <c r="G725" s="75">
        <f t="shared" si="258"/>
        <v>218.5</v>
      </c>
      <c r="H725" s="75">
        <f t="shared" si="259"/>
        <v>213.9</v>
      </c>
      <c r="I725" s="75">
        <f t="shared" si="260"/>
        <v>207</v>
      </c>
    </row>
    <row r="726" spans="1:9" s="45" customFormat="1" ht="28.8" x14ac:dyDescent="0.3">
      <c r="A726" s="77">
        <v>727984</v>
      </c>
      <c r="B726" s="46" t="s">
        <v>1441</v>
      </c>
      <c r="C726" s="46"/>
      <c r="D726" s="44">
        <v>230</v>
      </c>
      <c r="E726" s="46">
        <v>0</v>
      </c>
      <c r="F726" s="47">
        <f t="shared" si="257"/>
        <v>0</v>
      </c>
      <c r="G726" s="44">
        <f t="shared" si="258"/>
        <v>218.5</v>
      </c>
      <c r="H726" s="44">
        <f t="shared" si="259"/>
        <v>213.9</v>
      </c>
      <c r="I726" s="44">
        <f t="shared" si="260"/>
        <v>207</v>
      </c>
    </row>
    <row r="727" spans="1:9" s="45" customFormat="1" ht="28.8" x14ac:dyDescent="0.3">
      <c r="A727" s="76">
        <v>728073</v>
      </c>
      <c r="B727" s="71" t="s">
        <v>1442</v>
      </c>
      <c r="C727" s="70"/>
      <c r="D727" s="73">
        <v>230</v>
      </c>
      <c r="E727" s="72">
        <v>0</v>
      </c>
      <c r="F727" s="74">
        <f t="shared" si="257"/>
        <v>0</v>
      </c>
      <c r="G727" s="75">
        <f t="shared" si="258"/>
        <v>218.5</v>
      </c>
      <c r="H727" s="75">
        <f t="shared" si="259"/>
        <v>213.9</v>
      </c>
      <c r="I727" s="75">
        <f t="shared" si="260"/>
        <v>207</v>
      </c>
    </row>
    <row r="728" spans="1:9" s="45" customFormat="1" ht="28.8" x14ac:dyDescent="0.3">
      <c r="A728" s="77">
        <v>728127</v>
      </c>
      <c r="B728" s="46" t="s">
        <v>1443</v>
      </c>
      <c r="C728" s="46"/>
      <c r="D728" s="44">
        <v>230</v>
      </c>
      <c r="E728" s="46">
        <v>0</v>
      </c>
      <c r="F728" s="47">
        <f t="shared" si="257"/>
        <v>0</v>
      </c>
      <c r="G728" s="44">
        <f t="shared" si="258"/>
        <v>218.5</v>
      </c>
      <c r="H728" s="44">
        <f t="shared" si="259"/>
        <v>213.9</v>
      </c>
      <c r="I728" s="44">
        <f t="shared" si="260"/>
        <v>207</v>
      </c>
    </row>
    <row r="729" spans="1:9" s="45" customFormat="1" ht="28.8" x14ac:dyDescent="0.3">
      <c r="A729" s="76">
        <v>728165</v>
      </c>
      <c r="B729" s="71" t="s">
        <v>1444</v>
      </c>
      <c r="C729" s="70"/>
      <c r="D729" s="73">
        <v>230</v>
      </c>
      <c r="E729" s="72">
        <v>0</v>
      </c>
      <c r="F729" s="74">
        <f t="shared" si="257"/>
        <v>0</v>
      </c>
      <c r="G729" s="75">
        <f t="shared" si="258"/>
        <v>218.5</v>
      </c>
      <c r="H729" s="75">
        <f t="shared" si="259"/>
        <v>213.9</v>
      </c>
      <c r="I729" s="75">
        <f t="shared" si="260"/>
        <v>207</v>
      </c>
    </row>
    <row r="730" spans="1:9" s="45" customFormat="1" ht="28.8" x14ac:dyDescent="0.3">
      <c r="A730" s="77">
        <v>728240</v>
      </c>
      <c r="B730" s="46" t="s">
        <v>1445</v>
      </c>
      <c r="C730" s="46"/>
      <c r="D730" s="44">
        <v>230</v>
      </c>
      <c r="E730" s="46">
        <v>0</v>
      </c>
      <c r="F730" s="47">
        <f t="shared" si="257"/>
        <v>0</v>
      </c>
      <c r="G730" s="44">
        <f t="shared" si="258"/>
        <v>218.5</v>
      </c>
      <c r="H730" s="44">
        <f t="shared" si="259"/>
        <v>213.9</v>
      </c>
      <c r="I730" s="44">
        <f t="shared" si="260"/>
        <v>207</v>
      </c>
    </row>
    <row r="731" spans="1:9" s="45" customFormat="1" ht="28.8" x14ac:dyDescent="0.3">
      <c r="A731" s="76">
        <v>728295</v>
      </c>
      <c r="B731" s="71" t="s">
        <v>1446</v>
      </c>
      <c r="C731" s="70"/>
      <c r="D731" s="73">
        <v>230</v>
      </c>
      <c r="E731" s="72">
        <v>0</v>
      </c>
      <c r="F731" s="74">
        <f t="shared" si="257"/>
        <v>0</v>
      </c>
      <c r="G731" s="75">
        <f t="shared" si="258"/>
        <v>218.5</v>
      </c>
      <c r="H731" s="75">
        <f t="shared" si="259"/>
        <v>213.9</v>
      </c>
      <c r="I731" s="75">
        <f t="shared" si="260"/>
        <v>207</v>
      </c>
    </row>
    <row r="732" spans="1:9" s="45" customFormat="1" ht="28.8" x14ac:dyDescent="0.3">
      <c r="A732" s="77">
        <v>728370</v>
      </c>
      <c r="B732" s="46" t="s">
        <v>1447</v>
      </c>
      <c r="C732" s="46"/>
      <c r="D732" s="44">
        <v>230</v>
      </c>
      <c r="E732" s="46">
        <v>0</v>
      </c>
      <c r="F732" s="47">
        <f t="shared" si="257"/>
        <v>0</v>
      </c>
      <c r="G732" s="44">
        <f t="shared" si="258"/>
        <v>218.5</v>
      </c>
      <c r="H732" s="44">
        <f t="shared" si="259"/>
        <v>213.9</v>
      </c>
      <c r="I732" s="44">
        <f t="shared" si="260"/>
        <v>207</v>
      </c>
    </row>
    <row r="733" spans="1:9" s="45" customFormat="1" ht="28.8" x14ac:dyDescent="0.3">
      <c r="A733" s="76">
        <v>728271</v>
      </c>
      <c r="B733" s="71" t="s">
        <v>1448</v>
      </c>
      <c r="C733" s="70"/>
      <c r="D733" s="73">
        <v>230</v>
      </c>
      <c r="E733" s="72">
        <v>0</v>
      </c>
      <c r="F733" s="74">
        <f t="shared" si="257"/>
        <v>0</v>
      </c>
      <c r="G733" s="75">
        <f t="shared" si="258"/>
        <v>218.5</v>
      </c>
      <c r="H733" s="75">
        <f t="shared" si="259"/>
        <v>213.9</v>
      </c>
      <c r="I733" s="75">
        <f t="shared" si="260"/>
        <v>207</v>
      </c>
    </row>
    <row r="734" spans="1:9" s="45" customFormat="1" x14ac:dyDescent="0.3">
      <c r="A734" s="77">
        <v>727373</v>
      </c>
      <c r="B734" s="46" t="s">
        <v>1449</v>
      </c>
      <c r="C734" s="46"/>
      <c r="D734" s="44">
        <v>230</v>
      </c>
      <c r="E734" s="46">
        <v>0</v>
      </c>
      <c r="F734" s="47">
        <f t="shared" si="257"/>
        <v>0</v>
      </c>
      <c r="G734" s="44">
        <f t="shared" si="258"/>
        <v>218.5</v>
      </c>
      <c r="H734" s="44">
        <f t="shared" si="259"/>
        <v>213.9</v>
      </c>
      <c r="I734" s="44">
        <f t="shared" si="260"/>
        <v>207</v>
      </c>
    </row>
    <row r="735" spans="1:9" s="45" customFormat="1" x14ac:dyDescent="0.3">
      <c r="A735" s="76">
        <v>727441</v>
      </c>
      <c r="B735" s="71" t="s">
        <v>1450</v>
      </c>
      <c r="C735" s="70"/>
      <c r="D735" s="73">
        <v>230</v>
      </c>
      <c r="E735" s="72">
        <v>0</v>
      </c>
      <c r="F735" s="74">
        <f t="shared" si="257"/>
        <v>0</v>
      </c>
      <c r="G735" s="75">
        <f t="shared" si="258"/>
        <v>218.5</v>
      </c>
      <c r="H735" s="75">
        <f t="shared" si="259"/>
        <v>213.9</v>
      </c>
      <c r="I735" s="75">
        <f t="shared" si="260"/>
        <v>207</v>
      </c>
    </row>
    <row r="736" spans="1:9" s="45" customFormat="1" ht="28.8" x14ac:dyDescent="0.3">
      <c r="A736" s="77">
        <v>728455</v>
      </c>
      <c r="B736" s="46" t="s">
        <v>1451</v>
      </c>
      <c r="C736" s="46"/>
      <c r="D736" s="44">
        <v>230</v>
      </c>
      <c r="E736" s="46">
        <v>0</v>
      </c>
      <c r="F736" s="47">
        <f t="shared" si="257"/>
        <v>0</v>
      </c>
      <c r="G736" s="44">
        <f t="shared" si="258"/>
        <v>218.5</v>
      </c>
      <c r="H736" s="44">
        <f t="shared" si="259"/>
        <v>213.9</v>
      </c>
      <c r="I736" s="44">
        <f t="shared" si="260"/>
        <v>207</v>
      </c>
    </row>
    <row r="737" spans="1:9" s="45" customFormat="1" x14ac:dyDescent="0.3">
      <c r="A737" s="76">
        <v>727502</v>
      </c>
      <c r="B737" s="71" t="s">
        <v>1452</v>
      </c>
      <c r="C737" s="70"/>
      <c r="D737" s="73">
        <v>230</v>
      </c>
      <c r="E737" s="72">
        <v>0</v>
      </c>
      <c r="F737" s="74">
        <f t="shared" si="257"/>
        <v>0</v>
      </c>
      <c r="G737" s="75">
        <f t="shared" si="258"/>
        <v>218.5</v>
      </c>
      <c r="H737" s="75">
        <f t="shared" si="259"/>
        <v>213.9</v>
      </c>
      <c r="I737" s="75">
        <f t="shared" si="260"/>
        <v>207</v>
      </c>
    </row>
    <row r="738" spans="1:9" s="45" customFormat="1" ht="28.8" x14ac:dyDescent="0.3">
      <c r="A738" s="77">
        <v>772086</v>
      </c>
      <c r="B738" s="46" t="s">
        <v>4155</v>
      </c>
      <c r="C738" s="46"/>
      <c r="D738" s="44">
        <v>230</v>
      </c>
      <c r="E738" s="46">
        <v>0</v>
      </c>
      <c r="F738" s="47">
        <f t="shared" si="257"/>
        <v>0</v>
      </c>
      <c r="G738" s="44">
        <f t="shared" si="258"/>
        <v>218.5</v>
      </c>
      <c r="H738" s="44">
        <f t="shared" si="259"/>
        <v>213.9</v>
      </c>
      <c r="I738" s="44">
        <f t="shared" si="260"/>
        <v>207</v>
      </c>
    </row>
    <row r="739" spans="1:9" s="45" customFormat="1" x14ac:dyDescent="0.3">
      <c r="A739" s="76">
        <v>727748</v>
      </c>
      <c r="B739" s="71" t="s">
        <v>1453</v>
      </c>
      <c r="C739" s="70"/>
      <c r="D739" s="73">
        <v>230</v>
      </c>
      <c r="E739" s="72">
        <v>0</v>
      </c>
      <c r="F739" s="74">
        <f t="shared" si="257"/>
        <v>0</v>
      </c>
      <c r="G739" s="75">
        <f t="shared" si="258"/>
        <v>218.5</v>
      </c>
      <c r="H739" s="75">
        <f t="shared" si="259"/>
        <v>213.9</v>
      </c>
      <c r="I739" s="75">
        <f t="shared" si="260"/>
        <v>207</v>
      </c>
    </row>
    <row r="740" spans="1:9" s="45" customFormat="1" ht="28.8" x14ac:dyDescent="0.3">
      <c r="A740" s="77">
        <v>727823</v>
      </c>
      <c r="B740" s="46" t="s">
        <v>1454</v>
      </c>
      <c r="C740" s="46"/>
      <c r="D740" s="44">
        <v>230</v>
      </c>
      <c r="E740" s="46">
        <v>0</v>
      </c>
      <c r="F740" s="47">
        <f t="shared" si="257"/>
        <v>0</v>
      </c>
      <c r="G740" s="44">
        <f t="shared" si="258"/>
        <v>218.5</v>
      </c>
      <c r="H740" s="44">
        <f t="shared" si="259"/>
        <v>213.9</v>
      </c>
      <c r="I740" s="44">
        <f t="shared" si="260"/>
        <v>207</v>
      </c>
    </row>
    <row r="741" spans="1:9" s="45" customFormat="1" ht="28.8" x14ac:dyDescent="0.3">
      <c r="A741" s="76">
        <v>727885</v>
      </c>
      <c r="B741" s="71" t="s">
        <v>1455</v>
      </c>
      <c r="C741" s="70"/>
      <c r="D741" s="73">
        <v>230</v>
      </c>
      <c r="E741" s="72">
        <v>0</v>
      </c>
      <c r="F741" s="74">
        <f t="shared" si="257"/>
        <v>0</v>
      </c>
      <c r="G741" s="75">
        <f t="shared" si="258"/>
        <v>218.5</v>
      </c>
      <c r="H741" s="75">
        <f t="shared" si="259"/>
        <v>213.9</v>
      </c>
      <c r="I741" s="75">
        <f t="shared" si="260"/>
        <v>207</v>
      </c>
    </row>
    <row r="742" spans="1:9" s="45" customFormat="1" x14ac:dyDescent="0.3">
      <c r="A742" s="77">
        <v>727991</v>
      </c>
      <c r="B742" s="46" t="s">
        <v>1456</v>
      </c>
      <c r="C742" s="46"/>
      <c r="D742" s="44">
        <v>230</v>
      </c>
      <c r="E742" s="46">
        <v>0</v>
      </c>
      <c r="F742" s="47">
        <f t="shared" si="257"/>
        <v>0</v>
      </c>
      <c r="G742" s="44">
        <f t="shared" si="258"/>
        <v>218.5</v>
      </c>
      <c r="H742" s="44">
        <f t="shared" si="259"/>
        <v>213.9</v>
      </c>
      <c r="I742" s="44">
        <f t="shared" si="260"/>
        <v>207</v>
      </c>
    </row>
    <row r="743" spans="1:9" s="45" customFormat="1" ht="28.8" x14ac:dyDescent="0.3">
      <c r="A743" s="76">
        <v>727915</v>
      </c>
      <c r="B743" s="71" t="s">
        <v>1457</v>
      </c>
      <c r="C743" s="70"/>
      <c r="D743" s="73">
        <v>230</v>
      </c>
      <c r="E743" s="72">
        <v>0</v>
      </c>
      <c r="F743" s="74">
        <f t="shared" si="257"/>
        <v>0</v>
      </c>
      <c r="G743" s="75">
        <f t="shared" si="258"/>
        <v>218.5</v>
      </c>
      <c r="H743" s="75">
        <f t="shared" si="259"/>
        <v>213.9</v>
      </c>
      <c r="I743" s="75">
        <f t="shared" si="260"/>
        <v>207</v>
      </c>
    </row>
    <row r="744" spans="1:9" s="45" customFormat="1" ht="28.8" x14ac:dyDescent="0.3">
      <c r="A744" s="77">
        <v>728011</v>
      </c>
      <c r="B744" s="46" t="s">
        <v>1458</v>
      </c>
      <c r="C744" s="46"/>
      <c r="D744" s="44">
        <v>230</v>
      </c>
      <c r="E744" s="46">
        <v>0</v>
      </c>
      <c r="F744" s="47">
        <f t="shared" si="257"/>
        <v>0</v>
      </c>
      <c r="G744" s="44">
        <f t="shared" si="258"/>
        <v>218.5</v>
      </c>
      <c r="H744" s="44">
        <f t="shared" si="259"/>
        <v>213.9</v>
      </c>
      <c r="I744" s="44">
        <f t="shared" si="260"/>
        <v>207</v>
      </c>
    </row>
    <row r="745" spans="1:9" s="45" customFormat="1" ht="28.8" x14ac:dyDescent="0.3">
      <c r="A745" s="76">
        <v>728035</v>
      </c>
      <c r="B745" s="71" t="s">
        <v>1459</v>
      </c>
      <c r="C745" s="70"/>
      <c r="D745" s="73">
        <v>230</v>
      </c>
      <c r="E745" s="72">
        <v>0</v>
      </c>
      <c r="F745" s="74">
        <f t="shared" si="257"/>
        <v>0</v>
      </c>
      <c r="G745" s="75">
        <f t="shared" si="258"/>
        <v>218.5</v>
      </c>
      <c r="H745" s="75">
        <f t="shared" si="259"/>
        <v>213.9</v>
      </c>
      <c r="I745" s="75">
        <f t="shared" si="260"/>
        <v>207</v>
      </c>
    </row>
    <row r="746" spans="1:9" s="45" customFormat="1" x14ac:dyDescent="0.3">
      <c r="A746" s="77">
        <v>728080</v>
      </c>
      <c r="B746" s="46" t="s">
        <v>1460</v>
      </c>
      <c r="C746" s="46"/>
      <c r="D746" s="44">
        <v>230</v>
      </c>
      <c r="E746" s="46">
        <v>0</v>
      </c>
      <c r="F746" s="47">
        <f t="shared" si="257"/>
        <v>0</v>
      </c>
      <c r="G746" s="44">
        <f t="shared" si="258"/>
        <v>218.5</v>
      </c>
      <c r="H746" s="44">
        <f t="shared" si="259"/>
        <v>213.9</v>
      </c>
      <c r="I746" s="44">
        <f t="shared" si="260"/>
        <v>207</v>
      </c>
    </row>
    <row r="747" spans="1:9" s="45" customFormat="1" x14ac:dyDescent="0.3">
      <c r="A747" s="76">
        <v>728134</v>
      </c>
      <c r="B747" s="71" t="s">
        <v>1461</v>
      </c>
      <c r="C747" s="70"/>
      <c r="D747" s="73">
        <v>230</v>
      </c>
      <c r="E747" s="72">
        <v>0</v>
      </c>
      <c r="F747" s="74">
        <f t="shared" si="257"/>
        <v>0</v>
      </c>
      <c r="G747" s="75">
        <f t="shared" si="258"/>
        <v>218.5</v>
      </c>
      <c r="H747" s="75">
        <f t="shared" si="259"/>
        <v>213.9</v>
      </c>
      <c r="I747" s="75">
        <f t="shared" si="260"/>
        <v>207</v>
      </c>
    </row>
    <row r="748" spans="1:9" s="45" customFormat="1" x14ac:dyDescent="0.3">
      <c r="A748" s="77">
        <v>728172</v>
      </c>
      <c r="B748" s="46" t="s">
        <v>1462</v>
      </c>
      <c r="C748" s="46"/>
      <c r="D748" s="44">
        <v>230</v>
      </c>
      <c r="E748" s="46">
        <v>0</v>
      </c>
      <c r="F748" s="47">
        <f t="shared" si="257"/>
        <v>0</v>
      </c>
      <c r="G748" s="44">
        <f t="shared" si="258"/>
        <v>218.5</v>
      </c>
      <c r="H748" s="44">
        <f t="shared" si="259"/>
        <v>213.9</v>
      </c>
      <c r="I748" s="44">
        <f t="shared" si="260"/>
        <v>207</v>
      </c>
    </row>
    <row r="749" spans="1:9" s="45" customFormat="1" ht="28.8" x14ac:dyDescent="0.3">
      <c r="A749" s="76">
        <v>728257</v>
      </c>
      <c r="B749" s="71" t="s">
        <v>1463</v>
      </c>
      <c r="C749" s="70"/>
      <c r="D749" s="73">
        <v>230</v>
      </c>
      <c r="E749" s="72">
        <v>0</v>
      </c>
      <c r="F749" s="74">
        <f t="shared" si="257"/>
        <v>0</v>
      </c>
      <c r="G749" s="75">
        <f t="shared" si="258"/>
        <v>218.5</v>
      </c>
      <c r="H749" s="75">
        <f t="shared" si="259"/>
        <v>213.9</v>
      </c>
      <c r="I749" s="75">
        <f t="shared" si="260"/>
        <v>207</v>
      </c>
    </row>
    <row r="750" spans="1:9" s="45" customFormat="1" ht="28.8" x14ac:dyDescent="0.3">
      <c r="A750" s="77">
        <v>728301</v>
      </c>
      <c r="B750" s="46" t="s">
        <v>1464</v>
      </c>
      <c r="C750" s="46"/>
      <c r="D750" s="44">
        <v>230</v>
      </c>
      <c r="E750" s="46">
        <v>0</v>
      </c>
      <c r="F750" s="47">
        <f t="shared" si="257"/>
        <v>0</v>
      </c>
      <c r="G750" s="44">
        <f t="shared" si="258"/>
        <v>218.5</v>
      </c>
      <c r="H750" s="44">
        <f t="shared" si="259"/>
        <v>213.9</v>
      </c>
      <c r="I750" s="44">
        <f t="shared" si="260"/>
        <v>207</v>
      </c>
    </row>
    <row r="751" spans="1:9" s="45" customFormat="1" ht="28.8" x14ac:dyDescent="0.3">
      <c r="A751" s="76">
        <v>728387</v>
      </c>
      <c r="B751" s="71" t="s">
        <v>1465</v>
      </c>
      <c r="C751" s="70"/>
      <c r="D751" s="73">
        <v>230</v>
      </c>
      <c r="E751" s="72">
        <v>0</v>
      </c>
      <c r="F751" s="74">
        <f t="shared" ref="F751:F814" si="261">E751*D751</f>
        <v>0</v>
      </c>
      <c r="G751" s="75">
        <f t="shared" ref="G751:G814" si="262">D751-D751*5%</f>
        <v>218.5</v>
      </c>
      <c r="H751" s="75">
        <f t="shared" ref="H751:H814" si="263">D751-D751*7%</f>
        <v>213.9</v>
      </c>
      <c r="I751" s="75">
        <f t="shared" ref="I751:I814" si="264">D751-D751*10%</f>
        <v>207</v>
      </c>
    </row>
    <row r="752" spans="1:9" s="45" customFormat="1" ht="28.8" x14ac:dyDescent="0.3">
      <c r="A752" s="77">
        <v>728288</v>
      </c>
      <c r="B752" s="46" t="s">
        <v>1466</v>
      </c>
      <c r="C752" s="46"/>
      <c r="D752" s="44">
        <v>230</v>
      </c>
      <c r="E752" s="46">
        <v>0</v>
      </c>
      <c r="F752" s="47">
        <f t="shared" si="261"/>
        <v>0</v>
      </c>
      <c r="G752" s="44">
        <f t="shared" si="262"/>
        <v>218.5</v>
      </c>
      <c r="H752" s="44">
        <f t="shared" si="263"/>
        <v>213.9</v>
      </c>
      <c r="I752" s="44">
        <f t="shared" si="264"/>
        <v>207</v>
      </c>
    </row>
    <row r="753" spans="1:9" s="45" customFormat="1" x14ac:dyDescent="0.3">
      <c r="A753" s="76">
        <v>727380</v>
      </c>
      <c r="B753" s="71" t="s">
        <v>1467</v>
      </c>
      <c r="C753" s="70"/>
      <c r="D753" s="73">
        <v>230</v>
      </c>
      <c r="E753" s="72">
        <v>0</v>
      </c>
      <c r="F753" s="74">
        <f t="shared" si="261"/>
        <v>0</v>
      </c>
      <c r="G753" s="75">
        <f t="shared" si="262"/>
        <v>218.5</v>
      </c>
      <c r="H753" s="75">
        <f t="shared" si="263"/>
        <v>213.9</v>
      </c>
      <c r="I753" s="75">
        <f t="shared" si="264"/>
        <v>207</v>
      </c>
    </row>
    <row r="754" spans="1:9" s="45" customFormat="1" ht="28.8" x14ac:dyDescent="0.3">
      <c r="A754" s="77">
        <v>727458</v>
      </c>
      <c r="B754" s="46" t="s">
        <v>1468</v>
      </c>
      <c r="C754" s="46"/>
      <c r="D754" s="44">
        <v>230</v>
      </c>
      <c r="E754" s="46">
        <v>0</v>
      </c>
      <c r="F754" s="47">
        <f t="shared" si="261"/>
        <v>0</v>
      </c>
      <c r="G754" s="44">
        <f t="shared" si="262"/>
        <v>218.5</v>
      </c>
      <c r="H754" s="44">
        <f t="shared" si="263"/>
        <v>213.9</v>
      </c>
      <c r="I754" s="44">
        <f t="shared" si="264"/>
        <v>207</v>
      </c>
    </row>
    <row r="755" spans="1:9" s="45" customFormat="1" ht="28.8" x14ac:dyDescent="0.3">
      <c r="A755" s="76">
        <v>727793</v>
      </c>
      <c r="B755" s="71" t="s">
        <v>1469</v>
      </c>
      <c r="C755" s="70"/>
      <c r="D755" s="73">
        <v>230</v>
      </c>
      <c r="E755" s="72">
        <v>0</v>
      </c>
      <c r="F755" s="74">
        <f t="shared" si="261"/>
        <v>0</v>
      </c>
      <c r="G755" s="75">
        <f t="shared" si="262"/>
        <v>218.5</v>
      </c>
      <c r="H755" s="75">
        <f t="shared" si="263"/>
        <v>213.9</v>
      </c>
      <c r="I755" s="75">
        <f t="shared" si="264"/>
        <v>207</v>
      </c>
    </row>
    <row r="756" spans="1:9" s="45" customFormat="1" ht="28.8" x14ac:dyDescent="0.3">
      <c r="A756" s="77">
        <v>727519</v>
      </c>
      <c r="B756" s="46" t="s">
        <v>1470</v>
      </c>
      <c r="C756" s="46"/>
      <c r="D756" s="44">
        <v>230</v>
      </c>
      <c r="E756" s="46">
        <v>0</v>
      </c>
      <c r="F756" s="47">
        <f t="shared" si="261"/>
        <v>0</v>
      </c>
      <c r="G756" s="44">
        <f t="shared" si="262"/>
        <v>218.5</v>
      </c>
      <c r="H756" s="44">
        <f t="shared" si="263"/>
        <v>213.9</v>
      </c>
      <c r="I756" s="44">
        <f t="shared" si="264"/>
        <v>207</v>
      </c>
    </row>
    <row r="757" spans="1:9" s="45" customFormat="1" ht="28.8" x14ac:dyDescent="0.3">
      <c r="A757" s="76">
        <v>772079</v>
      </c>
      <c r="B757" s="71" t="s">
        <v>4156</v>
      </c>
      <c r="C757" s="70"/>
      <c r="D757" s="73">
        <v>230</v>
      </c>
      <c r="E757" s="72">
        <v>0</v>
      </c>
      <c r="F757" s="74">
        <f t="shared" si="261"/>
        <v>0</v>
      </c>
      <c r="G757" s="75">
        <f t="shared" si="262"/>
        <v>218.5</v>
      </c>
      <c r="H757" s="75">
        <f t="shared" si="263"/>
        <v>213.9</v>
      </c>
      <c r="I757" s="75">
        <f t="shared" si="264"/>
        <v>207</v>
      </c>
    </row>
    <row r="758" spans="1:9" s="45" customFormat="1" ht="28.8" x14ac:dyDescent="0.3">
      <c r="A758" s="77">
        <v>727618</v>
      </c>
      <c r="B758" s="46" t="s">
        <v>1471</v>
      </c>
      <c r="C758" s="46"/>
      <c r="D758" s="44">
        <v>230</v>
      </c>
      <c r="E758" s="46">
        <v>0</v>
      </c>
      <c r="F758" s="47">
        <f t="shared" si="261"/>
        <v>0</v>
      </c>
      <c r="G758" s="44">
        <f t="shared" si="262"/>
        <v>218.5</v>
      </c>
      <c r="H758" s="44">
        <f t="shared" si="263"/>
        <v>213.9</v>
      </c>
      <c r="I758" s="44">
        <f t="shared" si="264"/>
        <v>207</v>
      </c>
    </row>
    <row r="759" spans="1:9" s="45" customFormat="1" ht="28.8" x14ac:dyDescent="0.3">
      <c r="A759" s="76">
        <v>772123</v>
      </c>
      <c r="B759" s="71" t="s">
        <v>4157</v>
      </c>
      <c r="C759" s="70"/>
      <c r="D759" s="73">
        <v>230</v>
      </c>
      <c r="E759" s="72">
        <v>0</v>
      </c>
      <c r="F759" s="74">
        <f t="shared" si="261"/>
        <v>0</v>
      </c>
      <c r="G759" s="75">
        <f t="shared" si="262"/>
        <v>218.5</v>
      </c>
      <c r="H759" s="75">
        <f t="shared" si="263"/>
        <v>213.9</v>
      </c>
      <c r="I759" s="75">
        <f t="shared" si="264"/>
        <v>207</v>
      </c>
    </row>
    <row r="760" spans="1:9" s="45" customFormat="1" ht="28.8" x14ac:dyDescent="0.3">
      <c r="A760" s="77">
        <v>727755</v>
      </c>
      <c r="B760" s="46" t="s">
        <v>1472</v>
      </c>
      <c r="C760" s="46"/>
      <c r="D760" s="44">
        <v>230</v>
      </c>
      <c r="E760" s="46">
        <v>0</v>
      </c>
      <c r="F760" s="47">
        <f t="shared" si="261"/>
        <v>0</v>
      </c>
      <c r="G760" s="44">
        <f t="shared" si="262"/>
        <v>218.5</v>
      </c>
      <c r="H760" s="44">
        <f t="shared" si="263"/>
        <v>213.9</v>
      </c>
      <c r="I760" s="44">
        <f t="shared" si="264"/>
        <v>207</v>
      </c>
    </row>
    <row r="761" spans="1:9" s="45" customFormat="1" ht="28.8" x14ac:dyDescent="0.3">
      <c r="A761" s="76">
        <v>727830</v>
      </c>
      <c r="B761" s="71" t="s">
        <v>1473</v>
      </c>
      <c r="C761" s="70"/>
      <c r="D761" s="73">
        <v>230</v>
      </c>
      <c r="E761" s="72">
        <v>0</v>
      </c>
      <c r="F761" s="74">
        <f t="shared" si="261"/>
        <v>0</v>
      </c>
      <c r="G761" s="75">
        <f t="shared" si="262"/>
        <v>218.5</v>
      </c>
      <c r="H761" s="75">
        <f t="shared" si="263"/>
        <v>213.9</v>
      </c>
      <c r="I761" s="75">
        <f t="shared" si="264"/>
        <v>207</v>
      </c>
    </row>
    <row r="762" spans="1:9" s="45" customFormat="1" ht="28.8" x14ac:dyDescent="0.3">
      <c r="A762" s="77">
        <v>727892</v>
      </c>
      <c r="B762" s="46" t="s">
        <v>1474</v>
      </c>
      <c r="C762" s="46"/>
      <c r="D762" s="44">
        <v>230</v>
      </c>
      <c r="E762" s="46">
        <v>0</v>
      </c>
      <c r="F762" s="47">
        <f t="shared" si="261"/>
        <v>0</v>
      </c>
      <c r="G762" s="44">
        <f t="shared" si="262"/>
        <v>218.5</v>
      </c>
      <c r="H762" s="44">
        <f t="shared" si="263"/>
        <v>213.9</v>
      </c>
      <c r="I762" s="44">
        <f t="shared" si="264"/>
        <v>207</v>
      </c>
    </row>
    <row r="763" spans="1:9" s="45" customFormat="1" ht="28.8" x14ac:dyDescent="0.3">
      <c r="A763" s="76">
        <v>728004</v>
      </c>
      <c r="B763" s="71" t="s">
        <v>1475</v>
      </c>
      <c r="C763" s="70"/>
      <c r="D763" s="73">
        <v>230</v>
      </c>
      <c r="E763" s="72">
        <v>0</v>
      </c>
      <c r="F763" s="74">
        <f t="shared" si="261"/>
        <v>0</v>
      </c>
      <c r="G763" s="75">
        <f t="shared" si="262"/>
        <v>218.5</v>
      </c>
      <c r="H763" s="75">
        <f t="shared" si="263"/>
        <v>213.9</v>
      </c>
      <c r="I763" s="75">
        <f t="shared" si="264"/>
        <v>207</v>
      </c>
    </row>
    <row r="764" spans="1:9" s="45" customFormat="1" ht="28.8" x14ac:dyDescent="0.3">
      <c r="A764" s="77">
        <v>727922</v>
      </c>
      <c r="B764" s="46" t="s">
        <v>1476</v>
      </c>
      <c r="C764" s="46"/>
      <c r="D764" s="44">
        <v>230</v>
      </c>
      <c r="E764" s="46">
        <v>0</v>
      </c>
      <c r="F764" s="47">
        <f t="shared" si="261"/>
        <v>0</v>
      </c>
      <c r="G764" s="44">
        <f t="shared" si="262"/>
        <v>218.5</v>
      </c>
      <c r="H764" s="44">
        <f t="shared" si="263"/>
        <v>213.9</v>
      </c>
      <c r="I764" s="44">
        <f t="shared" si="264"/>
        <v>207</v>
      </c>
    </row>
    <row r="765" spans="1:9" s="45" customFormat="1" ht="28.8" x14ac:dyDescent="0.3">
      <c r="A765" s="76">
        <v>728028</v>
      </c>
      <c r="B765" s="71" t="s">
        <v>1477</v>
      </c>
      <c r="C765" s="70"/>
      <c r="D765" s="73">
        <v>230</v>
      </c>
      <c r="E765" s="72">
        <v>0</v>
      </c>
      <c r="F765" s="74">
        <f t="shared" si="261"/>
        <v>0</v>
      </c>
      <c r="G765" s="75">
        <f t="shared" si="262"/>
        <v>218.5</v>
      </c>
      <c r="H765" s="75">
        <f t="shared" si="263"/>
        <v>213.9</v>
      </c>
      <c r="I765" s="75">
        <f t="shared" si="264"/>
        <v>207</v>
      </c>
    </row>
    <row r="766" spans="1:9" s="45" customFormat="1" ht="28.8" x14ac:dyDescent="0.3">
      <c r="A766" s="77">
        <v>728042</v>
      </c>
      <c r="B766" s="46" t="s">
        <v>1478</v>
      </c>
      <c r="C766" s="46"/>
      <c r="D766" s="44">
        <v>230</v>
      </c>
      <c r="E766" s="46">
        <v>0</v>
      </c>
      <c r="F766" s="47">
        <f t="shared" si="261"/>
        <v>0</v>
      </c>
      <c r="G766" s="44">
        <f t="shared" si="262"/>
        <v>218.5</v>
      </c>
      <c r="H766" s="44">
        <f t="shared" si="263"/>
        <v>213.9</v>
      </c>
      <c r="I766" s="44">
        <f t="shared" si="264"/>
        <v>207</v>
      </c>
    </row>
    <row r="767" spans="1:9" s="45" customFormat="1" ht="28.8" x14ac:dyDescent="0.3">
      <c r="A767" s="76">
        <v>728141</v>
      </c>
      <c r="B767" s="71" t="s">
        <v>1479</v>
      </c>
      <c r="C767" s="70"/>
      <c r="D767" s="73">
        <v>230</v>
      </c>
      <c r="E767" s="72">
        <v>0</v>
      </c>
      <c r="F767" s="74">
        <f t="shared" si="261"/>
        <v>0</v>
      </c>
      <c r="G767" s="75">
        <f t="shared" si="262"/>
        <v>218.5</v>
      </c>
      <c r="H767" s="75">
        <f t="shared" si="263"/>
        <v>213.9</v>
      </c>
      <c r="I767" s="75">
        <f t="shared" si="264"/>
        <v>207</v>
      </c>
    </row>
    <row r="768" spans="1:9" s="45" customFormat="1" ht="28.8" x14ac:dyDescent="0.3">
      <c r="A768" s="77">
        <v>728189</v>
      </c>
      <c r="B768" s="46" t="s">
        <v>1480</v>
      </c>
      <c r="C768" s="46"/>
      <c r="D768" s="44">
        <v>230</v>
      </c>
      <c r="E768" s="46">
        <v>0</v>
      </c>
      <c r="F768" s="47">
        <f t="shared" si="261"/>
        <v>0</v>
      </c>
      <c r="G768" s="44">
        <f t="shared" si="262"/>
        <v>218.5</v>
      </c>
      <c r="H768" s="44">
        <f t="shared" si="263"/>
        <v>213.9</v>
      </c>
      <c r="I768" s="44">
        <f t="shared" si="264"/>
        <v>207</v>
      </c>
    </row>
    <row r="769" spans="1:9" s="45" customFormat="1" ht="28.8" x14ac:dyDescent="0.3">
      <c r="A769" s="76">
        <v>728264</v>
      </c>
      <c r="B769" s="71" t="s">
        <v>1481</v>
      </c>
      <c r="C769" s="70"/>
      <c r="D769" s="73">
        <v>230</v>
      </c>
      <c r="E769" s="72">
        <v>0</v>
      </c>
      <c r="F769" s="74">
        <f t="shared" si="261"/>
        <v>0</v>
      </c>
      <c r="G769" s="75">
        <f t="shared" si="262"/>
        <v>218.5</v>
      </c>
      <c r="H769" s="75">
        <f t="shared" si="263"/>
        <v>213.9</v>
      </c>
      <c r="I769" s="75">
        <f t="shared" si="264"/>
        <v>207</v>
      </c>
    </row>
    <row r="770" spans="1:9" s="45" customFormat="1" ht="28.8" x14ac:dyDescent="0.3">
      <c r="A770" s="77">
        <v>728318</v>
      </c>
      <c r="B770" s="46" t="s">
        <v>1482</v>
      </c>
      <c r="C770" s="46"/>
      <c r="D770" s="44">
        <v>230</v>
      </c>
      <c r="E770" s="46">
        <v>0</v>
      </c>
      <c r="F770" s="47">
        <f t="shared" si="261"/>
        <v>0</v>
      </c>
      <c r="G770" s="44">
        <f t="shared" si="262"/>
        <v>218.5</v>
      </c>
      <c r="H770" s="44">
        <f t="shared" si="263"/>
        <v>213.9</v>
      </c>
      <c r="I770" s="44">
        <f t="shared" si="264"/>
        <v>207</v>
      </c>
    </row>
    <row r="771" spans="1:9" s="45" customFormat="1" ht="28.8" x14ac:dyDescent="0.3">
      <c r="A771" s="76">
        <v>728349</v>
      </c>
      <c r="B771" s="71" t="s">
        <v>1483</v>
      </c>
      <c r="C771" s="70"/>
      <c r="D771" s="73">
        <v>230</v>
      </c>
      <c r="E771" s="72">
        <v>0</v>
      </c>
      <c r="F771" s="74">
        <f t="shared" si="261"/>
        <v>0</v>
      </c>
      <c r="G771" s="75">
        <f t="shared" si="262"/>
        <v>218.5</v>
      </c>
      <c r="H771" s="75">
        <f t="shared" si="263"/>
        <v>213.9</v>
      </c>
      <c r="I771" s="75">
        <f t="shared" si="264"/>
        <v>207</v>
      </c>
    </row>
    <row r="772" spans="1:9" s="45" customFormat="1" ht="28.8" x14ac:dyDescent="0.3">
      <c r="A772" s="77">
        <v>772130</v>
      </c>
      <c r="B772" s="46" t="s">
        <v>4158</v>
      </c>
      <c r="C772" s="46"/>
      <c r="D772" s="44">
        <v>230</v>
      </c>
      <c r="E772" s="46">
        <v>0</v>
      </c>
      <c r="F772" s="47">
        <f t="shared" si="261"/>
        <v>0</v>
      </c>
      <c r="G772" s="44">
        <f t="shared" si="262"/>
        <v>218.5</v>
      </c>
      <c r="H772" s="44">
        <f t="shared" si="263"/>
        <v>213.9</v>
      </c>
      <c r="I772" s="44">
        <f t="shared" si="264"/>
        <v>207</v>
      </c>
    </row>
    <row r="773" spans="1:9" s="45" customFormat="1" x14ac:dyDescent="0.3">
      <c r="A773" s="76">
        <v>727397</v>
      </c>
      <c r="B773" s="71" t="s">
        <v>1484</v>
      </c>
      <c r="C773" s="70"/>
      <c r="D773" s="73">
        <v>230</v>
      </c>
      <c r="E773" s="72">
        <v>0</v>
      </c>
      <c r="F773" s="74">
        <f t="shared" si="261"/>
        <v>0</v>
      </c>
      <c r="G773" s="75">
        <f t="shared" si="262"/>
        <v>218.5</v>
      </c>
      <c r="H773" s="75">
        <f t="shared" si="263"/>
        <v>213.9</v>
      </c>
      <c r="I773" s="75">
        <f t="shared" si="264"/>
        <v>207</v>
      </c>
    </row>
    <row r="774" spans="1:9" s="45" customFormat="1" x14ac:dyDescent="0.3">
      <c r="A774" s="77">
        <v>727465</v>
      </c>
      <c r="B774" s="46" t="s">
        <v>1485</v>
      </c>
      <c r="C774" s="46"/>
      <c r="D774" s="44">
        <v>230</v>
      </c>
      <c r="E774" s="46">
        <v>0</v>
      </c>
      <c r="F774" s="47">
        <f t="shared" si="261"/>
        <v>0</v>
      </c>
      <c r="G774" s="44">
        <f t="shared" si="262"/>
        <v>218.5</v>
      </c>
      <c r="H774" s="44">
        <f t="shared" si="263"/>
        <v>213.9</v>
      </c>
      <c r="I774" s="44">
        <f t="shared" si="264"/>
        <v>207</v>
      </c>
    </row>
    <row r="775" spans="1:9" s="45" customFormat="1" ht="28.8" x14ac:dyDescent="0.3">
      <c r="A775" s="76">
        <v>727809</v>
      </c>
      <c r="B775" s="71" t="s">
        <v>1486</v>
      </c>
      <c r="C775" s="70"/>
      <c r="D775" s="73">
        <v>230</v>
      </c>
      <c r="E775" s="72">
        <v>0</v>
      </c>
      <c r="F775" s="74">
        <f t="shared" si="261"/>
        <v>0</v>
      </c>
      <c r="G775" s="75">
        <f t="shared" si="262"/>
        <v>218.5</v>
      </c>
      <c r="H775" s="75">
        <f t="shared" si="263"/>
        <v>213.9</v>
      </c>
      <c r="I775" s="75">
        <f t="shared" si="264"/>
        <v>207</v>
      </c>
    </row>
    <row r="776" spans="1:9" s="45" customFormat="1" x14ac:dyDescent="0.3">
      <c r="A776" s="77">
        <v>727526</v>
      </c>
      <c r="B776" s="46" t="s">
        <v>1487</v>
      </c>
      <c r="C776" s="46"/>
      <c r="D776" s="44">
        <v>230</v>
      </c>
      <c r="E776" s="46">
        <v>0</v>
      </c>
      <c r="F776" s="47">
        <f t="shared" si="261"/>
        <v>0</v>
      </c>
      <c r="G776" s="44">
        <f t="shared" si="262"/>
        <v>218.5</v>
      </c>
      <c r="H776" s="44">
        <f t="shared" si="263"/>
        <v>213.9</v>
      </c>
      <c r="I776" s="44">
        <f t="shared" si="264"/>
        <v>207</v>
      </c>
    </row>
    <row r="777" spans="1:9" s="45" customFormat="1" ht="28.8" x14ac:dyDescent="0.3">
      <c r="A777" s="76">
        <v>772109</v>
      </c>
      <c r="B777" s="71" t="s">
        <v>4159</v>
      </c>
      <c r="C777" s="70"/>
      <c r="D777" s="73">
        <v>230</v>
      </c>
      <c r="E777" s="72">
        <v>0</v>
      </c>
      <c r="F777" s="74">
        <f t="shared" si="261"/>
        <v>0</v>
      </c>
      <c r="G777" s="75">
        <f t="shared" si="262"/>
        <v>218.5</v>
      </c>
      <c r="H777" s="75">
        <f t="shared" si="263"/>
        <v>213.9</v>
      </c>
      <c r="I777" s="75">
        <f t="shared" si="264"/>
        <v>207</v>
      </c>
    </row>
    <row r="778" spans="1:9" s="45" customFormat="1" ht="28.8" x14ac:dyDescent="0.3">
      <c r="A778" s="77">
        <v>727625</v>
      </c>
      <c r="B778" s="46" t="s">
        <v>1488</v>
      </c>
      <c r="C778" s="46"/>
      <c r="D778" s="44">
        <v>230</v>
      </c>
      <c r="E778" s="46">
        <v>0</v>
      </c>
      <c r="F778" s="47">
        <f t="shared" si="261"/>
        <v>0</v>
      </c>
      <c r="G778" s="44">
        <f t="shared" si="262"/>
        <v>218.5</v>
      </c>
      <c r="H778" s="44">
        <f t="shared" si="263"/>
        <v>213.9</v>
      </c>
      <c r="I778" s="44">
        <f t="shared" si="264"/>
        <v>207</v>
      </c>
    </row>
    <row r="779" spans="1:9" s="45" customFormat="1" ht="28.8" x14ac:dyDescent="0.3">
      <c r="A779" s="76">
        <v>727588</v>
      </c>
      <c r="B779" s="71" t="s">
        <v>1489</v>
      </c>
      <c r="C779" s="70"/>
      <c r="D779" s="73">
        <v>230</v>
      </c>
      <c r="E779" s="72">
        <v>0</v>
      </c>
      <c r="F779" s="74">
        <f t="shared" si="261"/>
        <v>0</v>
      </c>
      <c r="G779" s="75">
        <f t="shared" si="262"/>
        <v>218.5</v>
      </c>
      <c r="H779" s="75">
        <f t="shared" si="263"/>
        <v>213.9</v>
      </c>
      <c r="I779" s="75">
        <f t="shared" si="264"/>
        <v>207</v>
      </c>
    </row>
    <row r="780" spans="1:9" s="45" customFormat="1" ht="28.8" x14ac:dyDescent="0.3">
      <c r="A780" s="77">
        <v>772116</v>
      </c>
      <c r="B780" s="46" t="s">
        <v>4160</v>
      </c>
      <c r="C780" s="46"/>
      <c r="D780" s="44">
        <v>230</v>
      </c>
      <c r="E780" s="46">
        <v>0</v>
      </c>
      <c r="F780" s="47">
        <f t="shared" si="261"/>
        <v>0</v>
      </c>
      <c r="G780" s="44">
        <f t="shared" si="262"/>
        <v>218.5</v>
      </c>
      <c r="H780" s="44">
        <f t="shared" si="263"/>
        <v>213.9</v>
      </c>
      <c r="I780" s="44">
        <f t="shared" si="264"/>
        <v>207</v>
      </c>
    </row>
    <row r="781" spans="1:9" s="45" customFormat="1" x14ac:dyDescent="0.3">
      <c r="A781" s="76">
        <v>727649</v>
      </c>
      <c r="B781" s="71" t="s">
        <v>1490</v>
      </c>
      <c r="C781" s="70"/>
      <c r="D781" s="73">
        <v>230</v>
      </c>
      <c r="E781" s="72">
        <v>0</v>
      </c>
      <c r="F781" s="74">
        <f t="shared" si="261"/>
        <v>0</v>
      </c>
      <c r="G781" s="75">
        <f t="shared" si="262"/>
        <v>218.5</v>
      </c>
      <c r="H781" s="75">
        <f t="shared" si="263"/>
        <v>213.9</v>
      </c>
      <c r="I781" s="75">
        <f t="shared" si="264"/>
        <v>207</v>
      </c>
    </row>
    <row r="782" spans="1:9" s="45" customFormat="1" ht="28.8" x14ac:dyDescent="0.3">
      <c r="A782" s="77">
        <v>727762</v>
      </c>
      <c r="B782" s="46" t="s">
        <v>1491</v>
      </c>
      <c r="C782" s="46"/>
      <c r="D782" s="44">
        <v>230</v>
      </c>
      <c r="E782" s="46">
        <v>0</v>
      </c>
      <c r="F782" s="47">
        <f t="shared" si="261"/>
        <v>0</v>
      </c>
      <c r="G782" s="44">
        <f t="shared" si="262"/>
        <v>218.5</v>
      </c>
      <c r="H782" s="44">
        <f t="shared" si="263"/>
        <v>213.9</v>
      </c>
      <c r="I782" s="44">
        <f t="shared" si="264"/>
        <v>207</v>
      </c>
    </row>
    <row r="783" spans="1:9" s="45" customFormat="1" ht="28.8" x14ac:dyDescent="0.3">
      <c r="A783" s="76">
        <v>727847</v>
      </c>
      <c r="B783" s="71" t="s">
        <v>1492</v>
      </c>
      <c r="C783" s="70"/>
      <c r="D783" s="73">
        <v>230</v>
      </c>
      <c r="E783" s="72">
        <v>0</v>
      </c>
      <c r="F783" s="74">
        <f t="shared" si="261"/>
        <v>0</v>
      </c>
      <c r="G783" s="75">
        <f t="shared" si="262"/>
        <v>218.5</v>
      </c>
      <c r="H783" s="75">
        <f t="shared" si="263"/>
        <v>213.9</v>
      </c>
      <c r="I783" s="75">
        <f t="shared" si="264"/>
        <v>207</v>
      </c>
    </row>
    <row r="784" spans="1:9" s="45" customFormat="1" ht="28.8" x14ac:dyDescent="0.3">
      <c r="A784" s="77">
        <v>727939</v>
      </c>
      <c r="B784" s="46" t="s">
        <v>1493</v>
      </c>
      <c r="C784" s="46"/>
      <c r="D784" s="44">
        <v>230</v>
      </c>
      <c r="E784" s="46">
        <v>0</v>
      </c>
      <c r="F784" s="47">
        <f t="shared" si="261"/>
        <v>0</v>
      </c>
      <c r="G784" s="44">
        <f t="shared" si="262"/>
        <v>218.5</v>
      </c>
      <c r="H784" s="44">
        <f t="shared" si="263"/>
        <v>213.9</v>
      </c>
      <c r="I784" s="44">
        <f t="shared" si="264"/>
        <v>207</v>
      </c>
    </row>
    <row r="785" spans="1:9" s="45" customFormat="1" ht="28.8" x14ac:dyDescent="0.3">
      <c r="A785" s="76">
        <v>727908</v>
      </c>
      <c r="B785" s="71" t="s">
        <v>1494</v>
      </c>
      <c r="C785" s="70"/>
      <c r="D785" s="73">
        <v>230</v>
      </c>
      <c r="E785" s="72">
        <v>0</v>
      </c>
      <c r="F785" s="74">
        <f t="shared" si="261"/>
        <v>0</v>
      </c>
      <c r="G785" s="75">
        <f t="shared" si="262"/>
        <v>218.5</v>
      </c>
      <c r="H785" s="75">
        <f t="shared" si="263"/>
        <v>213.9</v>
      </c>
      <c r="I785" s="75">
        <f t="shared" si="264"/>
        <v>207</v>
      </c>
    </row>
    <row r="786" spans="1:9" s="45" customFormat="1" ht="28.8" x14ac:dyDescent="0.3">
      <c r="A786" s="77">
        <v>728097</v>
      </c>
      <c r="B786" s="46" t="s">
        <v>1495</v>
      </c>
      <c r="C786" s="46"/>
      <c r="D786" s="44">
        <v>230</v>
      </c>
      <c r="E786" s="46">
        <v>0</v>
      </c>
      <c r="F786" s="47">
        <f t="shared" si="261"/>
        <v>0</v>
      </c>
      <c r="G786" s="44">
        <f t="shared" si="262"/>
        <v>218.5</v>
      </c>
      <c r="H786" s="44">
        <f t="shared" si="263"/>
        <v>213.9</v>
      </c>
      <c r="I786" s="44">
        <f t="shared" si="264"/>
        <v>207</v>
      </c>
    </row>
    <row r="787" spans="1:9" s="45" customFormat="1" ht="28.8" x14ac:dyDescent="0.3">
      <c r="A787" s="76">
        <v>728196</v>
      </c>
      <c r="B787" s="71" t="s">
        <v>1496</v>
      </c>
      <c r="C787" s="70"/>
      <c r="D787" s="73">
        <v>230</v>
      </c>
      <c r="E787" s="72">
        <v>0</v>
      </c>
      <c r="F787" s="74">
        <f t="shared" si="261"/>
        <v>0</v>
      </c>
      <c r="G787" s="75">
        <f t="shared" si="262"/>
        <v>218.5</v>
      </c>
      <c r="H787" s="75">
        <f t="shared" si="263"/>
        <v>213.9</v>
      </c>
      <c r="I787" s="75">
        <f t="shared" si="264"/>
        <v>207</v>
      </c>
    </row>
    <row r="788" spans="1:9" s="45" customFormat="1" ht="28.8" x14ac:dyDescent="0.3">
      <c r="A788" s="77">
        <v>728325</v>
      </c>
      <c r="B788" s="46" t="s">
        <v>1497</v>
      </c>
      <c r="C788" s="46"/>
      <c r="D788" s="44">
        <v>230</v>
      </c>
      <c r="E788" s="46">
        <v>0</v>
      </c>
      <c r="F788" s="47">
        <f t="shared" si="261"/>
        <v>0</v>
      </c>
      <c r="G788" s="44">
        <f t="shared" si="262"/>
        <v>218.5</v>
      </c>
      <c r="H788" s="44">
        <f t="shared" si="263"/>
        <v>213.9</v>
      </c>
      <c r="I788" s="44">
        <f t="shared" si="264"/>
        <v>207</v>
      </c>
    </row>
    <row r="789" spans="1:9" s="45" customFormat="1" ht="28.8" x14ac:dyDescent="0.3">
      <c r="A789" s="76">
        <v>728356</v>
      </c>
      <c r="B789" s="71" t="s">
        <v>1498</v>
      </c>
      <c r="C789" s="70"/>
      <c r="D789" s="73">
        <v>230</v>
      </c>
      <c r="E789" s="72">
        <v>0</v>
      </c>
      <c r="F789" s="74">
        <f t="shared" si="261"/>
        <v>0</v>
      </c>
      <c r="G789" s="75">
        <f t="shared" si="262"/>
        <v>218.5</v>
      </c>
      <c r="H789" s="75">
        <f t="shared" si="263"/>
        <v>213.9</v>
      </c>
      <c r="I789" s="75">
        <f t="shared" si="264"/>
        <v>207</v>
      </c>
    </row>
    <row r="790" spans="1:9" s="45" customFormat="1" ht="28.8" x14ac:dyDescent="0.3">
      <c r="A790" s="77">
        <v>772147</v>
      </c>
      <c r="B790" s="46" t="s">
        <v>4161</v>
      </c>
      <c r="C790" s="46"/>
      <c r="D790" s="44">
        <v>230</v>
      </c>
      <c r="E790" s="46">
        <v>0</v>
      </c>
      <c r="F790" s="47">
        <f t="shared" si="261"/>
        <v>0</v>
      </c>
      <c r="G790" s="44">
        <f t="shared" si="262"/>
        <v>218.5</v>
      </c>
      <c r="H790" s="44">
        <f t="shared" si="263"/>
        <v>213.9</v>
      </c>
      <c r="I790" s="44">
        <f t="shared" si="264"/>
        <v>207</v>
      </c>
    </row>
    <row r="791" spans="1:9" s="45" customFormat="1" ht="28.8" x14ac:dyDescent="0.3">
      <c r="A791" s="76">
        <v>728394</v>
      </c>
      <c r="B791" s="71" t="s">
        <v>1499</v>
      </c>
      <c r="C791" s="70"/>
      <c r="D791" s="73">
        <v>230</v>
      </c>
      <c r="E791" s="72">
        <v>0</v>
      </c>
      <c r="F791" s="74">
        <f t="shared" si="261"/>
        <v>0</v>
      </c>
      <c r="G791" s="75">
        <f t="shared" si="262"/>
        <v>218.5</v>
      </c>
      <c r="H791" s="75">
        <f t="shared" si="263"/>
        <v>213.9</v>
      </c>
      <c r="I791" s="75">
        <f t="shared" si="264"/>
        <v>207</v>
      </c>
    </row>
    <row r="792" spans="1:9" s="45" customFormat="1" x14ac:dyDescent="0.3">
      <c r="A792" s="77">
        <v>727403</v>
      </c>
      <c r="B792" s="46" t="s">
        <v>1500</v>
      </c>
      <c r="C792" s="46"/>
      <c r="D792" s="44">
        <v>230</v>
      </c>
      <c r="E792" s="46">
        <v>0</v>
      </c>
      <c r="F792" s="47">
        <f t="shared" si="261"/>
        <v>0</v>
      </c>
      <c r="G792" s="44">
        <f t="shared" si="262"/>
        <v>218.5</v>
      </c>
      <c r="H792" s="44">
        <f t="shared" si="263"/>
        <v>213.9</v>
      </c>
      <c r="I792" s="44">
        <f t="shared" si="264"/>
        <v>207</v>
      </c>
    </row>
    <row r="793" spans="1:9" s="45" customFormat="1" ht="28.8" x14ac:dyDescent="0.3">
      <c r="A793" s="76">
        <v>727816</v>
      </c>
      <c r="B793" s="71" t="s">
        <v>1501</v>
      </c>
      <c r="C793" s="70"/>
      <c r="D793" s="73">
        <v>230</v>
      </c>
      <c r="E793" s="72">
        <v>0</v>
      </c>
      <c r="F793" s="74">
        <f t="shared" si="261"/>
        <v>0</v>
      </c>
      <c r="G793" s="75">
        <f t="shared" si="262"/>
        <v>218.5</v>
      </c>
      <c r="H793" s="75">
        <f t="shared" si="263"/>
        <v>213.9</v>
      </c>
      <c r="I793" s="75">
        <f t="shared" si="264"/>
        <v>207</v>
      </c>
    </row>
    <row r="794" spans="1:9" s="45" customFormat="1" ht="28.8" x14ac:dyDescent="0.3">
      <c r="A794" s="77">
        <v>727533</v>
      </c>
      <c r="B794" s="46" t="s">
        <v>1502</v>
      </c>
      <c r="C794" s="46"/>
      <c r="D794" s="44">
        <v>230</v>
      </c>
      <c r="E794" s="46">
        <v>0</v>
      </c>
      <c r="F794" s="47">
        <f t="shared" si="261"/>
        <v>0</v>
      </c>
      <c r="G794" s="44">
        <f t="shared" si="262"/>
        <v>218.5</v>
      </c>
      <c r="H794" s="44">
        <f t="shared" si="263"/>
        <v>213.9</v>
      </c>
      <c r="I794" s="44">
        <f t="shared" si="264"/>
        <v>207</v>
      </c>
    </row>
    <row r="795" spans="1:9" s="45" customFormat="1" ht="28.8" x14ac:dyDescent="0.3">
      <c r="A795" s="76">
        <v>727595</v>
      </c>
      <c r="B795" s="71" t="s">
        <v>1503</v>
      </c>
      <c r="C795" s="70"/>
      <c r="D795" s="73">
        <v>230</v>
      </c>
      <c r="E795" s="72">
        <v>0</v>
      </c>
      <c r="F795" s="74">
        <f t="shared" si="261"/>
        <v>0</v>
      </c>
      <c r="G795" s="75">
        <f t="shared" si="262"/>
        <v>218.5</v>
      </c>
      <c r="H795" s="75">
        <f t="shared" si="263"/>
        <v>213.9</v>
      </c>
      <c r="I795" s="75">
        <f t="shared" si="264"/>
        <v>207</v>
      </c>
    </row>
    <row r="796" spans="1:9" s="45" customFormat="1" ht="28.8" x14ac:dyDescent="0.3">
      <c r="A796" s="77">
        <v>727694</v>
      </c>
      <c r="B796" s="46" t="s">
        <v>1504</v>
      </c>
      <c r="C796" s="46"/>
      <c r="D796" s="44">
        <v>230</v>
      </c>
      <c r="E796" s="46">
        <v>0</v>
      </c>
      <c r="F796" s="47">
        <f t="shared" si="261"/>
        <v>0</v>
      </c>
      <c r="G796" s="44">
        <f t="shared" si="262"/>
        <v>218.5</v>
      </c>
      <c r="H796" s="44">
        <f t="shared" si="263"/>
        <v>213.9</v>
      </c>
      <c r="I796" s="44">
        <f t="shared" si="264"/>
        <v>207</v>
      </c>
    </row>
    <row r="797" spans="1:9" s="45" customFormat="1" ht="28.8" x14ac:dyDescent="0.3">
      <c r="A797" s="76">
        <v>727779</v>
      </c>
      <c r="B797" s="71" t="s">
        <v>1505</v>
      </c>
      <c r="C797" s="70"/>
      <c r="D797" s="73">
        <v>230</v>
      </c>
      <c r="E797" s="72">
        <v>0</v>
      </c>
      <c r="F797" s="74">
        <f t="shared" si="261"/>
        <v>0</v>
      </c>
      <c r="G797" s="75">
        <f t="shared" si="262"/>
        <v>218.5</v>
      </c>
      <c r="H797" s="75">
        <f t="shared" si="263"/>
        <v>213.9</v>
      </c>
      <c r="I797" s="75">
        <f t="shared" si="264"/>
        <v>207</v>
      </c>
    </row>
    <row r="798" spans="1:9" s="45" customFormat="1" ht="28.8" x14ac:dyDescent="0.3">
      <c r="A798" s="77">
        <v>727854</v>
      </c>
      <c r="B798" s="46" t="s">
        <v>1506</v>
      </c>
      <c r="C798" s="46"/>
      <c r="D798" s="44">
        <v>230</v>
      </c>
      <c r="E798" s="46">
        <v>0</v>
      </c>
      <c r="F798" s="47">
        <f t="shared" si="261"/>
        <v>0</v>
      </c>
      <c r="G798" s="44">
        <f t="shared" si="262"/>
        <v>218.5</v>
      </c>
      <c r="H798" s="44">
        <f t="shared" si="263"/>
        <v>213.9</v>
      </c>
      <c r="I798" s="44">
        <f t="shared" si="264"/>
        <v>207</v>
      </c>
    </row>
    <row r="799" spans="1:9" s="45" customFormat="1" ht="28.8" x14ac:dyDescent="0.3">
      <c r="A799" s="76">
        <v>727946</v>
      </c>
      <c r="B799" s="71" t="s">
        <v>1507</v>
      </c>
      <c r="C799" s="70"/>
      <c r="D799" s="73">
        <v>230</v>
      </c>
      <c r="E799" s="72">
        <v>0</v>
      </c>
      <c r="F799" s="74">
        <f t="shared" si="261"/>
        <v>0</v>
      </c>
      <c r="G799" s="75">
        <f t="shared" si="262"/>
        <v>218.5</v>
      </c>
      <c r="H799" s="75">
        <f t="shared" si="263"/>
        <v>213.9</v>
      </c>
      <c r="I799" s="75">
        <f t="shared" si="264"/>
        <v>207</v>
      </c>
    </row>
    <row r="800" spans="1:9" s="45" customFormat="1" ht="28.8" x14ac:dyDescent="0.3">
      <c r="A800" s="77">
        <v>728103</v>
      </c>
      <c r="B800" s="46" t="s">
        <v>1508</v>
      </c>
      <c r="C800" s="46"/>
      <c r="D800" s="44">
        <v>230</v>
      </c>
      <c r="E800" s="46">
        <v>0</v>
      </c>
      <c r="F800" s="47">
        <f t="shared" si="261"/>
        <v>0</v>
      </c>
      <c r="G800" s="44">
        <f t="shared" si="262"/>
        <v>218.5</v>
      </c>
      <c r="H800" s="44">
        <f t="shared" si="263"/>
        <v>213.9</v>
      </c>
      <c r="I800" s="44">
        <f t="shared" si="264"/>
        <v>207</v>
      </c>
    </row>
    <row r="801" spans="1:9" s="45" customFormat="1" ht="28.8" x14ac:dyDescent="0.3">
      <c r="A801" s="76">
        <v>728202</v>
      </c>
      <c r="B801" s="71" t="s">
        <v>1509</v>
      </c>
      <c r="C801" s="70"/>
      <c r="D801" s="73">
        <v>230</v>
      </c>
      <c r="E801" s="72">
        <v>0</v>
      </c>
      <c r="F801" s="74">
        <f t="shared" si="261"/>
        <v>0</v>
      </c>
      <c r="G801" s="75">
        <f t="shared" si="262"/>
        <v>218.5</v>
      </c>
      <c r="H801" s="75">
        <f t="shared" si="263"/>
        <v>213.9</v>
      </c>
      <c r="I801" s="75">
        <f t="shared" si="264"/>
        <v>207</v>
      </c>
    </row>
    <row r="802" spans="1:9" s="45" customFormat="1" ht="28.8" x14ac:dyDescent="0.3">
      <c r="A802" s="77">
        <v>728332</v>
      </c>
      <c r="B802" s="46" t="s">
        <v>1510</v>
      </c>
      <c r="C802" s="46"/>
      <c r="D802" s="44">
        <v>230</v>
      </c>
      <c r="E802" s="46">
        <v>0</v>
      </c>
      <c r="F802" s="47">
        <f t="shared" si="261"/>
        <v>0</v>
      </c>
      <c r="G802" s="44">
        <f t="shared" si="262"/>
        <v>218.5</v>
      </c>
      <c r="H802" s="44">
        <f t="shared" si="263"/>
        <v>213.9</v>
      </c>
      <c r="I802" s="44">
        <f t="shared" si="264"/>
        <v>207</v>
      </c>
    </row>
    <row r="803" spans="1:9" s="45" customFormat="1" ht="28.8" x14ac:dyDescent="0.3">
      <c r="A803" s="76">
        <v>728363</v>
      </c>
      <c r="B803" s="71" t="s">
        <v>1511</v>
      </c>
      <c r="C803" s="70"/>
      <c r="D803" s="73">
        <v>230</v>
      </c>
      <c r="E803" s="72">
        <v>0</v>
      </c>
      <c r="F803" s="74">
        <f t="shared" si="261"/>
        <v>0</v>
      </c>
      <c r="G803" s="75">
        <f t="shared" si="262"/>
        <v>218.5</v>
      </c>
      <c r="H803" s="75">
        <f t="shared" si="263"/>
        <v>213.9</v>
      </c>
      <c r="I803" s="75">
        <f t="shared" si="264"/>
        <v>207</v>
      </c>
    </row>
    <row r="804" spans="1:9" s="45" customFormat="1" ht="28.8" x14ac:dyDescent="0.3">
      <c r="A804" s="77">
        <v>728400</v>
      </c>
      <c r="B804" s="46" t="s">
        <v>1512</v>
      </c>
      <c r="C804" s="46"/>
      <c r="D804" s="44">
        <v>230</v>
      </c>
      <c r="E804" s="46">
        <v>0</v>
      </c>
      <c r="F804" s="47">
        <f t="shared" si="261"/>
        <v>0</v>
      </c>
      <c r="G804" s="44">
        <f t="shared" si="262"/>
        <v>218.5</v>
      </c>
      <c r="H804" s="44">
        <f t="shared" si="263"/>
        <v>213.9</v>
      </c>
      <c r="I804" s="44">
        <f t="shared" si="264"/>
        <v>207</v>
      </c>
    </row>
    <row r="805" spans="1:9" s="45" customFormat="1" ht="28.8" x14ac:dyDescent="0.3">
      <c r="A805" s="76">
        <v>727410</v>
      </c>
      <c r="B805" s="71" t="s">
        <v>1513</v>
      </c>
      <c r="C805" s="70"/>
      <c r="D805" s="73">
        <v>230</v>
      </c>
      <c r="E805" s="72">
        <v>0</v>
      </c>
      <c r="F805" s="74">
        <f t="shared" si="261"/>
        <v>0</v>
      </c>
      <c r="G805" s="75">
        <f t="shared" si="262"/>
        <v>218.5</v>
      </c>
      <c r="H805" s="75">
        <f t="shared" si="263"/>
        <v>213.9</v>
      </c>
      <c r="I805" s="75">
        <f t="shared" si="264"/>
        <v>207</v>
      </c>
    </row>
    <row r="806" spans="1:9" s="45" customFormat="1" ht="28.8" x14ac:dyDescent="0.3">
      <c r="A806" s="77">
        <v>727540</v>
      </c>
      <c r="B806" s="46" t="s">
        <v>1514</v>
      </c>
      <c r="C806" s="46"/>
      <c r="D806" s="44">
        <v>230</v>
      </c>
      <c r="E806" s="46">
        <v>0</v>
      </c>
      <c r="F806" s="47">
        <f t="shared" si="261"/>
        <v>0</v>
      </c>
      <c r="G806" s="44">
        <f t="shared" si="262"/>
        <v>218.5</v>
      </c>
      <c r="H806" s="44">
        <f t="shared" si="263"/>
        <v>213.9</v>
      </c>
      <c r="I806" s="44">
        <f t="shared" si="264"/>
        <v>207</v>
      </c>
    </row>
    <row r="807" spans="1:9" s="45" customFormat="1" ht="28.8" x14ac:dyDescent="0.3">
      <c r="A807" s="76">
        <v>772093</v>
      </c>
      <c r="B807" s="71" t="s">
        <v>4162</v>
      </c>
      <c r="C807" s="70"/>
      <c r="D807" s="73">
        <v>230</v>
      </c>
      <c r="E807" s="72">
        <v>0</v>
      </c>
      <c r="F807" s="74">
        <f t="shared" si="261"/>
        <v>0</v>
      </c>
      <c r="G807" s="75">
        <f t="shared" si="262"/>
        <v>218.5</v>
      </c>
      <c r="H807" s="75">
        <f t="shared" si="263"/>
        <v>213.9</v>
      </c>
      <c r="I807" s="75">
        <f t="shared" si="264"/>
        <v>207</v>
      </c>
    </row>
    <row r="808" spans="1:9" s="45" customFormat="1" ht="28.8" x14ac:dyDescent="0.3">
      <c r="A808" s="77">
        <v>727632</v>
      </c>
      <c r="B808" s="46" t="s">
        <v>1515</v>
      </c>
      <c r="C808" s="46"/>
      <c r="D808" s="44">
        <v>230</v>
      </c>
      <c r="E808" s="46">
        <v>0</v>
      </c>
      <c r="F808" s="47">
        <f t="shared" si="261"/>
        <v>0</v>
      </c>
      <c r="G808" s="44">
        <f t="shared" si="262"/>
        <v>218.5</v>
      </c>
      <c r="H808" s="44">
        <f t="shared" si="263"/>
        <v>213.9</v>
      </c>
      <c r="I808" s="44">
        <f t="shared" si="264"/>
        <v>207</v>
      </c>
    </row>
    <row r="809" spans="1:9" s="45" customFormat="1" ht="28.8" x14ac:dyDescent="0.3">
      <c r="A809" s="76">
        <v>727601</v>
      </c>
      <c r="B809" s="71" t="s">
        <v>1516</v>
      </c>
      <c r="C809" s="70"/>
      <c r="D809" s="73">
        <v>230</v>
      </c>
      <c r="E809" s="72">
        <v>0</v>
      </c>
      <c r="F809" s="74">
        <f t="shared" si="261"/>
        <v>0</v>
      </c>
      <c r="G809" s="75">
        <f t="shared" si="262"/>
        <v>218.5</v>
      </c>
      <c r="H809" s="75">
        <f t="shared" si="263"/>
        <v>213.9</v>
      </c>
      <c r="I809" s="75">
        <f t="shared" si="264"/>
        <v>207</v>
      </c>
    </row>
    <row r="810" spans="1:9" s="45" customFormat="1" ht="28.8" x14ac:dyDescent="0.3">
      <c r="A810" s="77">
        <v>727700</v>
      </c>
      <c r="B810" s="46" t="s">
        <v>1517</v>
      </c>
      <c r="C810" s="46"/>
      <c r="D810" s="44">
        <v>230</v>
      </c>
      <c r="E810" s="46">
        <v>0</v>
      </c>
      <c r="F810" s="47">
        <f t="shared" si="261"/>
        <v>0</v>
      </c>
      <c r="G810" s="44">
        <f t="shared" si="262"/>
        <v>218.5</v>
      </c>
      <c r="H810" s="44">
        <f t="shared" si="263"/>
        <v>213.9</v>
      </c>
      <c r="I810" s="44">
        <f t="shared" si="264"/>
        <v>207</v>
      </c>
    </row>
    <row r="811" spans="1:9" s="45" customFormat="1" ht="28.8" x14ac:dyDescent="0.3">
      <c r="A811" s="76">
        <v>727786</v>
      </c>
      <c r="B811" s="71" t="s">
        <v>1518</v>
      </c>
      <c r="C811" s="70"/>
      <c r="D811" s="73">
        <v>230</v>
      </c>
      <c r="E811" s="72">
        <v>0</v>
      </c>
      <c r="F811" s="74">
        <f t="shared" si="261"/>
        <v>0</v>
      </c>
      <c r="G811" s="75">
        <f t="shared" si="262"/>
        <v>218.5</v>
      </c>
      <c r="H811" s="75">
        <f t="shared" si="263"/>
        <v>213.9</v>
      </c>
      <c r="I811" s="75">
        <f t="shared" si="264"/>
        <v>207</v>
      </c>
    </row>
    <row r="812" spans="1:9" s="45" customFormat="1" ht="28.8" x14ac:dyDescent="0.3">
      <c r="A812" s="77">
        <v>727861</v>
      </c>
      <c r="B812" s="46" t="s">
        <v>1519</v>
      </c>
      <c r="C812" s="46"/>
      <c r="D812" s="44">
        <v>230</v>
      </c>
      <c r="E812" s="46">
        <v>0</v>
      </c>
      <c r="F812" s="47">
        <f t="shared" si="261"/>
        <v>0</v>
      </c>
      <c r="G812" s="44">
        <f t="shared" si="262"/>
        <v>218.5</v>
      </c>
      <c r="H812" s="44">
        <f t="shared" si="263"/>
        <v>213.9</v>
      </c>
      <c r="I812" s="44">
        <f t="shared" si="264"/>
        <v>207</v>
      </c>
    </row>
    <row r="813" spans="1:9" s="45" customFormat="1" ht="28.8" x14ac:dyDescent="0.3">
      <c r="A813" s="76">
        <v>727953</v>
      </c>
      <c r="B813" s="71" t="s">
        <v>1520</v>
      </c>
      <c r="C813" s="70"/>
      <c r="D813" s="73">
        <v>230</v>
      </c>
      <c r="E813" s="72">
        <v>0</v>
      </c>
      <c r="F813" s="74">
        <f t="shared" si="261"/>
        <v>0</v>
      </c>
      <c r="G813" s="75">
        <f t="shared" si="262"/>
        <v>218.5</v>
      </c>
      <c r="H813" s="75">
        <f t="shared" si="263"/>
        <v>213.9</v>
      </c>
      <c r="I813" s="75">
        <f t="shared" si="264"/>
        <v>207</v>
      </c>
    </row>
    <row r="814" spans="1:9" s="45" customFormat="1" ht="28.8" x14ac:dyDescent="0.3">
      <c r="A814" s="77">
        <v>728219</v>
      </c>
      <c r="B814" s="46" t="s">
        <v>1521</v>
      </c>
      <c r="C814" s="46"/>
      <c r="D814" s="44">
        <v>230</v>
      </c>
      <c r="E814" s="46">
        <v>0</v>
      </c>
      <c r="F814" s="47">
        <f t="shared" si="261"/>
        <v>0</v>
      </c>
      <c r="G814" s="44">
        <f t="shared" si="262"/>
        <v>218.5</v>
      </c>
      <c r="H814" s="44">
        <f t="shared" si="263"/>
        <v>213.9</v>
      </c>
      <c r="I814" s="44">
        <f t="shared" si="264"/>
        <v>207</v>
      </c>
    </row>
    <row r="815" spans="1:9" s="45" customFormat="1" ht="28.8" x14ac:dyDescent="0.3">
      <c r="A815" s="76">
        <v>728417</v>
      </c>
      <c r="B815" s="71" t="s">
        <v>1522</v>
      </c>
      <c r="C815" s="70"/>
      <c r="D815" s="73">
        <v>230</v>
      </c>
      <c r="E815" s="72">
        <v>0</v>
      </c>
      <c r="F815" s="74">
        <f t="shared" ref="F815:F816" si="265">E815*D815</f>
        <v>0</v>
      </c>
      <c r="G815" s="75">
        <f t="shared" ref="G815:G816" si="266">D815-D815*5%</f>
        <v>218.5</v>
      </c>
      <c r="H815" s="75">
        <f t="shared" ref="H815:H816" si="267">D815-D815*7%</f>
        <v>213.9</v>
      </c>
      <c r="I815" s="75">
        <f t="shared" ref="I815:I816" si="268">D815-D815*10%</f>
        <v>207</v>
      </c>
    </row>
    <row r="816" spans="1:9" s="45" customFormat="1" x14ac:dyDescent="0.3">
      <c r="A816" s="105">
        <v>772161</v>
      </c>
      <c r="B816" s="46" t="s">
        <v>4163</v>
      </c>
      <c r="C816" s="46"/>
      <c r="D816" s="44">
        <v>230</v>
      </c>
      <c r="E816" s="46">
        <v>0</v>
      </c>
      <c r="F816" s="47">
        <f t="shared" si="265"/>
        <v>0</v>
      </c>
      <c r="G816" s="44">
        <f t="shared" si="266"/>
        <v>218.5</v>
      </c>
      <c r="H816" s="44">
        <f t="shared" si="267"/>
        <v>213.9</v>
      </c>
      <c r="I816" s="44">
        <f t="shared" si="268"/>
        <v>207</v>
      </c>
    </row>
    <row r="817" spans="1:9" ht="28.8" x14ac:dyDescent="0.3">
      <c r="A817" s="101"/>
      <c r="B817" s="55" t="s">
        <v>1523</v>
      </c>
      <c r="C817" s="53"/>
      <c r="D817" s="53"/>
      <c r="E817" s="53"/>
      <c r="F817" s="53"/>
      <c r="G817" s="53"/>
      <c r="H817" s="53"/>
      <c r="I817" s="53"/>
    </row>
    <row r="818" spans="1:9" s="45" customFormat="1" ht="28.8" x14ac:dyDescent="0.3">
      <c r="A818" s="105">
        <v>729759</v>
      </c>
      <c r="B818" s="46" t="s">
        <v>1524</v>
      </c>
      <c r="C818" s="46"/>
      <c r="D818" s="44">
        <v>710</v>
      </c>
      <c r="E818" s="46">
        <v>0</v>
      </c>
      <c r="F818" s="47">
        <f t="shared" ref="F818:F821" si="269">E818*D818</f>
        <v>0</v>
      </c>
      <c r="G818" s="44">
        <f t="shared" ref="G818:G821" si="270">D818-D818*5%</f>
        <v>674.5</v>
      </c>
      <c r="H818" s="44">
        <f t="shared" ref="H818:H821" si="271">D818-D818*7%</f>
        <v>660.3</v>
      </c>
      <c r="I818" s="44">
        <f t="shared" ref="I818:I821" si="272">D818-D818*10%</f>
        <v>639</v>
      </c>
    </row>
    <row r="819" spans="1:9" s="45" customFormat="1" ht="28.8" x14ac:dyDescent="0.3">
      <c r="A819" s="104">
        <v>725485</v>
      </c>
      <c r="B819" s="71" t="s">
        <v>1525</v>
      </c>
      <c r="C819" s="70"/>
      <c r="D819" s="73">
        <v>350</v>
      </c>
      <c r="E819" s="72">
        <v>0</v>
      </c>
      <c r="F819" s="74">
        <f t="shared" si="269"/>
        <v>0</v>
      </c>
      <c r="G819" s="75">
        <f t="shared" si="270"/>
        <v>332.5</v>
      </c>
      <c r="H819" s="75">
        <f t="shared" si="271"/>
        <v>325.5</v>
      </c>
      <c r="I819" s="75">
        <f t="shared" si="272"/>
        <v>315</v>
      </c>
    </row>
    <row r="820" spans="1:9" s="45" customFormat="1" ht="28.8" x14ac:dyDescent="0.3">
      <c r="A820" s="105">
        <v>725492</v>
      </c>
      <c r="B820" s="46" t="s">
        <v>1526</v>
      </c>
      <c r="C820" s="46"/>
      <c r="D820" s="44">
        <v>350</v>
      </c>
      <c r="E820" s="46">
        <v>0</v>
      </c>
      <c r="F820" s="47">
        <f t="shared" si="269"/>
        <v>0</v>
      </c>
      <c r="G820" s="44">
        <f t="shared" si="270"/>
        <v>332.5</v>
      </c>
      <c r="H820" s="44">
        <f t="shared" si="271"/>
        <v>325.5</v>
      </c>
      <c r="I820" s="44">
        <f t="shared" si="272"/>
        <v>315</v>
      </c>
    </row>
    <row r="821" spans="1:9" s="45" customFormat="1" ht="28.8" x14ac:dyDescent="0.3">
      <c r="A821" s="104">
        <v>725508</v>
      </c>
      <c r="B821" s="71" t="s">
        <v>1527</v>
      </c>
      <c r="C821" s="70"/>
      <c r="D821" s="73">
        <v>350</v>
      </c>
      <c r="E821" s="72">
        <v>0</v>
      </c>
      <c r="F821" s="74">
        <f t="shared" si="269"/>
        <v>0</v>
      </c>
      <c r="G821" s="75">
        <f t="shared" si="270"/>
        <v>332.5</v>
      </c>
      <c r="H821" s="75">
        <f t="shared" si="271"/>
        <v>325.5</v>
      </c>
      <c r="I821" s="75">
        <f t="shared" si="272"/>
        <v>315</v>
      </c>
    </row>
    <row r="822" spans="1:9" x14ac:dyDescent="0.3">
      <c r="A822" s="101"/>
      <c r="B822" s="55" t="s">
        <v>1528</v>
      </c>
      <c r="C822" s="53"/>
      <c r="D822" s="53"/>
      <c r="E822" s="53"/>
      <c r="F822" s="53"/>
      <c r="G822" s="53"/>
      <c r="H822" s="53"/>
      <c r="I822" s="53"/>
    </row>
    <row r="823" spans="1:9" s="45" customFormat="1" x14ac:dyDescent="0.3">
      <c r="A823" s="104">
        <v>728554</v>
      </c>
      <c r="B823" s="71" t="s">
        <v>1529</v>
      </c>
      <c r="C823" s="70"/>
      <c r="D823" s="73">
        <v>240</v>
      </c>
      <c r="E823" s="72">
        <v>0</v>
      </c>
      <c r="F823" s="74">
        <f t="shared" ref="F823:F844" si="273">E823*D823</f>
        <v>0</v>
      </c>
      <c r="G823" s="75">
        <f t="shared" ref="G823:G844" si="274">D823-D823*5%</f>
        <v>228</v>
      </c>
      <c r="H823" s="75">
        <f t="shared" ref="H823:H844" si="275">D823-D823*7%</f>
        <v>223.2</v>
      </c>
      <c r="I823" s="75">
        <f t="shared" ref="I823:I844" si="276">D823-D823*10%</f>
        <v>216</v>
      </c>
    </row>
    <row r="824" spans="1:9" s="45" customFormat="1" x14ac:dyDescent="0.3">
      <c r="A824" s="105" t="s">
        <v>1530</v>
      </c>
      <c r="B824" s="46" t="s">
        <v>1531</v>
      </c>
      <c r="C824" s="46"/>
      <c r="D824" s="44">
        <v>250</v>
      </c>
      <c r="E824" s="46">
        <v>0</v>
      </c>
      <c r="F824" s="47">
        <f t="shared" si="273"/>
        <v>0</v>
      </c>
      <c r="G824" s="44">
        <f t="shared" si="274"/>
        <v>237.5</v>
      </c>
      <c r="H824" s="44">
        <f t="shared" si="275"/>
        <v>232.5</v>
      </c>
      <c r="I824" s="44">
        <f t="shared" si="276"/>
        <v>225</v>
      </c>
    </row>
    <row r="825" spans="1:9" s="45" customFormat="1" x14ac:dyDescent="0.3">
      <c r="A825" s="104">
        <v>726833</v>
      </c>
      <c r="B825" s="71" t="s">
        <v>1532</v>
      </c>
      <c r="C825" s="70"/>
      <c r="D825" s="73">
        <v>470</v>
      </c>
      <c r="E825" s="72">
        <v>0</v>
      </c>
      <c r="F825" s="74">
        <f t="shared" si="273"/>
        <v>0</v>
      </c>
      <c r="G825" s="75">
        <f t="shared" si="274"/>
        <v>446.5</v>
      </c>
      <c r="H825" s="75">
        <f t="shared" si="275"/>
        <v>437.1</v>
      </c>
      <c r="I825" s="75">
        <f t="shared" si="276"/>
        <v>423</v>
      </c>
    </row>
    <row r="826" spans="1:9" s="45" customFormat="1" ht="28.8" x14ac:dyDescent="0.3">
      <c r="A826" s="105" t="s">
        <v>1533</v>
      </c>
      <c r="B826" s="46" t="s">
        <v>1534</v>
      </c>
      <c r="C826" s="46"/>
      <c r="D826" s="44">
        <v>490</v>
      </c>
      <c r="E826" s="46">
        <v>0</v>
      </c>
      <c r="F826" s="47">
        <f t="shared" si="273"/>
        <v>0</v>
      </c>
      <c r="G826" s="44">
        <f t="shared" si="274"/>
        <v>465.5</v>
      </c>
      <c r="H826" s="44">
        <f t="shared" si="275"/>
        <v>455.7</v>
      </c>
      <c r="I826" s="44">
        <f t="shared" si="276"/>
        <v>441</v>
      </c>
    </row>
    <row r="827" spans="1:9" s="45" customFormat="1" x14ac:dyDescent="0.3">
      <c r="A827" s="104" t="s">
        <v>1535</v>
      </c>
      <c r="B827" s="71" t="s">
        <v>1536</v>
      </c>
      <c r="C827" s="70"/>
      <c r="D827" s="73">
        <v>240</v>
      </c>
      <c r="E827" s="72">
        <v>0</v>
      </c>
      <c r="F827" s="74">
        <f t="shared" si="273"/>
        <v>0</v>
      </c>
      <c r="G827" s="75">
        <f t="shared" si="274"/>
        <v>228</v>
      </c>
      <c r="H827" s="75">
        <f t="shared" si="275"/>
        <v>223.2</v>
      </c>
      <c r="I827" s="75">
        <f t="shared" si="276"/>
        <v>216</v>
      </c>
    </row>
    <row r="828" spans="1:9" s="45" customFormat="1" ht="28.8" x14ac:dyDescent="0.3">
      <c r="A828" s="105">
        <v>393528</v>
      </c>
      <c r="B828" s="46" t="s">
        <v>1537</v>
      </c>
      <c r="C828" s="46"/>
      <c r="D828" s="44">
        <v>1820</v>
      </c>
      <c r="E828" s="46">
        <v>0</v>
      </c>
      <c r="F828" s="47">
        <f t="shared" si="273"/>
        <v>0</v>
      </c>
      <c r="G828" s="44">
        <f t="shared" si="274"/>
        <v>1729</v>
      </c>
      <c r="H828" s="44">
        <f t="shared" si="275"/>
        <v>1692.6</v>
      </c>
      <c r="I828" s="44">
        <f t="shared" si="276"/>
        <v>1638</v>
      </c>
    </row>
    <row r="829" spans="1:9" s="45" customFormat="1" x14ac:dyDescent="0.3">
      <c r="A829" s="104">
        <v>393511</v>
      </c>
      <c r="B829" s="71" t="s">
        <v>1538</v>
      </c>
      <c r="C829" s="70"/>
      <c r="D829" s="73">
        <v>280</v>
      </c>
      <c r="E829" s="72">
        <v>0</v>
      </c>
      <c r="F829" s="74">
        <f t="shared" si="273"/>
        <v>0</v>
      </c>
      <c r="G829" s="75">
        <f t="shared" si="274"/>
        <v>266</v>
      </c>
      <c r="H829" s="75">
        <f t="shared" si="275"/>
        <v>260.39999999999998</v>
      </c>
      <c r="I829" s="75">
        <f t="shared" si="276"/>
        <v>252</v>
      </c>
    </row>
    <row r="830" spans="1:9" s="45" customFormat="1" x14ac:dyDescent="0.3">
      <c r="A830" s="105" t="s">
        <v>1539</v>
      </c>
      <c r="B830" s="46" t="s">
        <v>1540</v>
      </c>
      <c r="C830" s="46"/>
      <c r="D830" s="44">
        <v>420</v>
      </c>
      <c r="E830" s="46">
        <v>0</v>
      </c>
      <c r="F830" s="47">
        <f t="shared" si="273"/>
        <v>0</v>
      </c>
      <c r="G830" s="44">
        <f t="shared" si="274"/>
        <v>399</v>
      </c>
      <c r="H830" s="44">
        <f t="shared" si="275"/>
        <v>390.6</v>
      </c>
      <c r="I830" s="44">
        <f t="shared" si="276"/>
        <v>378</v>
      </c>
    </row>
    <row r="831" spans="1:9" s="45" customFormat="1" ht="28.8" x14ac:dyDescent="0.3">
      <c r="A831" s="104" t="s">
        <v>1541</v>
      </c>
      <c r="B831" s="71" t="s">
        <v>1542</v>
      </c>
      <c r="C831" s="70"/>
      <c r="D831" s="73">
        <v>300</v>
      </c>
      <c r="E831" s="72">
        <v>0</v>
      </c>
      <c r="F831" s="74">
        <f t="shared" si="273"/>
        <v>0</v>
      </c>
      <c r="G831" s="75">
        <f t="shared" si="274"/>
        <v>285</v>
      </c>
      <c r="H831" s="75">
        <f t="shared" si="275"/>
        <v>279</v>
      </c>
      <c r="I831" s="75">
        <f t="shared" si="276"/>
        <v>270</v>
      </c>
    </row>
    <row r="832" spans="1:9" s="45" customFormat="1" ht="28.8" x14ac:dyDescent="0.3">
      <c r="A832" s="105">
        <v>728752</v>
      </c>
      <c r="B832" s="46" t="s">
        <v>1543</v>
      </c>
      <c r="C832" s="46"/>
      <c r="D832" s="44">
        <v>160</v>
      </c>
      <c r="E832" s="46">
        <v>0</v>
      </c>
      <c r="F832" s="47">
        <f t="shared" si="273"/>
        <v>0</v>
      </c>
      <c r="G832" s="44">
        <f t="shared" si="274"/>
        <v>152</v>
      </c>
      <c r="H832" s="44">
        <f t="shared" si="275"/>
        <v>148.80000000000001</v>
      </c>
      <c r="I832" s="44">
        <f t="shared" si="276"/>
        <v>144</v>
      </c>
    </row>
    <row r="833" spans="1:9" s="45" customFormat="1" ht="28.8" x14ac:dyDescent="0.3">
      <c r="A833" s="104" t="s">
        <v>1544</v>
      </c>
      <c r="B833" s="71" t="s">
        <v>1545</v>
      </c>
      <c r="C833" s="70"/>
      <c r="D833" s="73">
        <v>400</v>
      </c>
      <c r="E833" s="72">
        <v>0</v>
      </c>
      <c r="F833" s="74">
        <f t="shared" si="273"/>
        <v>0</v>
      </c>
      <c r="G833" s="75">
        <f t="shared" si="274"/>
        <v>380</v>
      </c>
      <c r="H833" s="75">
        <f t="shared" si="275"/>
        <v>372</v>
      </c>
      <c r="I833" s="75">
        <f t="shared" si="276"/>
        <v>360</v>
      </c>
    </row>
    <row r="834" spans="1:9" s="45" customFormat="1" ht="28.8" x14ac:dyDescent="0.3">
      <c r="A834" s="105" t="s">
        <v>1546</v>
      </c>
      <c r="B834" s="46" t="s">
        <v>1547</v>
      </c>
      <c r="C834" s="46"/>
      <c r="D834" s="44">
        <v>350</v>
      </c>
      <c r="E834" s="46">
        <v>0</v>
      </c>
      <c r="F834" s="47">
        <f t="shared" si="273"/>
        <v>0</v>
      </c>
      <c r="G834" s="44">
        <f t="shared" si="274"/>
        <v>332.5</v>
      </c>
      <c r="H834" s="44">
        <f t="shared" si="275"/>
        <v>325.5</v>
      </c>
      <c r="I834" s="44">
        <f t="shared" si="276"/>
        <v>315</v>
      </c>
    </row>
    <row r="835" spans="1:9" s="45" customFormat="1" x14ac:dyDescent="0.3">
      <c r="A835" s="104" t="s">
        <v>1548</v>
      </c>
      <c r="B835" s="71" t="s">
        <v>1549</v>
      </c>
      <c r="C835" s="70"/>
      <c r="D835" s="73">
        <v>470</v>
      </c>
      <c r="E835" s="72">
        <v>0</v>
      </c>
      <c r="F835" s="74">
        <f t="shared" si="273"/>
        <v>0</v>
      </c>
      <c r="G835" s="75">
        <f t="shared" si="274"/>
        <v>446.5</v>
      </c>
      <c r="H835" s="75">
        <f t="shared" si="275"/>
        <v>437.1</v>
      </c>
      <c r="I835" s="75">
        <f t="shared" si="276"/>
        <v>423</v>
      </c>
    </row>
    <row r="836" spans="1:9" s="45" customFormat="1" x14ac:dyDescent="0.3">
      <c r="A836" s="105" t="s">
        <v>1550</v>
      </c>
      <c r="B836" s="46" t="s">
        <v>1551</v>
      </c>
      <c r="C836" s="46"/>
      <c r="D836" s="44">
        <v>1690</v>
      </c>
      <c r="E836" s="46">
        <v>0</v>
      </c>
      <c r="F836" s="47">
        <f t="shared" si="273"/>
        <v>0</v>
      </c>
      <c r="G836" s="44">
        <f t="shared" si="274"/>
        <v>1605.5</v>
      </c>
      <c r="H836" s="44">
        <f t="shared" si="275"/>
        <v>1571.7</v>
      </c>
      <c r="I836" s="44">
        <f t="shared" si="276"/>
        <v>1521</v>
      </c>
    </row>
    <row r="837" spans="1:9" s="45" customFormat="1" x14ac:dyDescent="0.3">
      <c r="A837" s="104" t="s">
        <v>1552</v>
      </c>
      <c r="B837" s="71" t="s">
        <v>1553</v>
      </c>
      <c r="C837" s="70"/>
      <c r="D837" s="73">
        <v>260</v>
      </c>
      <c r="E837" s="72">
        <v>0</v>
      </c>
      <c r="F837" s="74">
        <f t="shared" si="273"/>
        <v>0</v>
      </c>
      <c r="G837" s="75">
        <f t="shared" si="274"/>
        <v>247</v>
      </c>
      <c r="H837" s="75">
        <f t="shared" si="275"/>
        <v>241.8</v>
      </c>
      <c r="I837" s="75">
        <f t="shared" si="276"/>
        <v>234</v>
      </c>
    </row>
    <row r="838" spans="1:9" s="45" customFormat="1" ht="28.8" x14ac:dyDescent="0.3">
      <c r="A838" s="105">
        <v>726802</v>
      </c>
      <c r="B838" s="46" t="s">
        <v>1554</v>
      </c>
      <c r="C838" s="46"/>
      <c r="D838" s="44">
        <v>460</v>
      </c>
      <c r="E838" s="46">
        <v>0</v>
      </c>
      <c r="F838" s="47">
        <f t="shared" si="273"/>
        <v>0</v>
      </c>
      <c r="G838" s="44">
        <f t="shared" si="274"/>
        <v>437</v>
      </c>
      <c r="H838" s="44">
        <f t="shared" si="275"/>
        <v>427.8</v>
      </c>
      <c r="I838" s="44">
        <f t="shared" si="276"/>
        <v>414</v>
      </c>
    </row>
    <row r="839" spans="1:9" s="45" customFormat="1" ht="28.8" x14ac:dyDescent="0.3">
      <c r="A839" s="104">
        <v>726864</v>
      </c>
      <c r="B839" s="71" t="s">
        <v>1555</v>
      </c>
      <c r="C839" s="70"/>
      <c r="D839" s="73">
        <v>1690</v>
      </c>
      <c r="E839" s="72">
        <v>0</v>
      </c>
      <c r="F839" s="74">
        <f t="shared" si="273"/>
        <v>0</v>
      </c>
      <c r="G839" s="75">
        <f t="shared" si="274"/>
        <v>1605.5</v>
      </c>
      <c r="H839" s="75">
        <f t="shared" si="275"/>
        <v>1571.7</v>
      </c>
      <c r="I839" s="75">
        <f t="shared" si="276"/>
        <v>1521</v>
      </c>
    </row>
    <row r="840" spans="1:9" s="45" customFormat="1" x14ac:dyDescent="0.3">
      <c r="A840" s="105">
        <v>728912</v>
      </c>
      <c r="B840" s="46" t="s">
        <v>1556</v>
      </c>
      <c r="C840" s="46"/>
      <c r="D840" s="44">
        <v>460</v>
      </c>
      <c r="E840" s="46">
        <v>0</v>
      </c>
      <c r="F840" s="47">
        <f t="shared" si="273"/>
        <v>0</v>
      </c>
      <c r="G840" s="44">
        <f t="shared" si="274"/>
        <v>437</v>
      </c>
      <c r="H840" s="44">
        <f t="shared" si="275"/>
        <v>427.8</v>
      </c>
      <c r="I840" s="44">
        <f t="shared" si="276"/>
        <v>414</v>
      </c>
    </row>
    <row r="841" spans="1:9" s="45" customFormat="1" x14ac:dyDescent="0.3">
      <c r="A841" s="104" t="s">
        <v>1557</v>
      </c>
      <c r="B841" s="71" t="s">
        <v>1558</v>
      </c>
      <c r="C841" s="70"/>
      <c r="D841" s="73">
        <v>460</v>
      </c>
      <c r="E841" s="72">
        <v>0</v>
      </c>
      <c r="F841" s="74">
        <f t="shared" si="273"/>
        <v>0</v>
      </c>
      <c r="G841" s="75">
        <f t="shared" si="274"/>
        <v>437</v>
      </c>
      <c r="H841" s="75">
        <f t="shared" si="275"/>
        <v>427.8</v>
      </c>
      <c r="I841" s="75">
        <f t="shared" si="276"/>
        <v>414</v>
      </c>
    </row>
    <row r="842" spans="1:9" s="45" customFormat="1" x14ac:dyDescent="0.3">
      <c r="A842" s="105" t="s">
        <v>1559</v>
      </c>
      <c r="B842" s="46" t="s">
        <v>1560</v>
      </c>
      <c r="C842" s="46"/>
      <c r="D842" s="44">
        <v>480</v>
      </c>
      <c r="E842" s="46">
        <v>0</v>
      </c>
      <c r="F842" s="47">
        <f t="shared" si="273"/>
        <v>0</v>
      </c>
      <c r="G842" s="44">
        <f t="shared" si="274"/>
        <v>456</v>
      </c>
      <c r="H842" s="44">
        <f t="shared" si="275"/>
        <v>446.4</v>
      </c>
      <c r="I842" s="44">
        <f t="shared" si="276"/>
        <v>432</v>
      </c>
    </row>
    <row r="843" spans="1:9" s="45" customFormat="1" x14ac:dyDescent="0.3">
      <c r="A843" s="104" t="s">
        <v>1561</v>
      </c>
      <c r="B843" s="71" t="s">
        <v>1562</v>
      </c>
      <c r="C843" s="70"/>
      <c r="D843" s="73">
        <v>240</v>
      </c>
      <c r="E843" s="72">
        <v>0</v>
      </c>
      <c r="F843" s="74">
        <f t="shared" si="273"/>
        <v>0</v>
      </c>
      <c r="G843" s="75">
        <f t="shared" si="274"/>
        <v>228</v>
      </c>
      <c r="H843" s="75">
        <f t="shared" si="275"/>
        <v>223.2</v>
      </c>
      <c r="I843" s="75">
        <f t="shared" si="276"/>
        <v>216</v>
      </c>
    </row>
    <row r="844" spans="1:9" s="45" customFormat="1" x14ac:dyDescent="0.3">
      <c r="A844" s="105">
        <v>393481</v>
      </c>
      <c r="B844" s="46" t="s">
        <v>1563</v>
      </c>
      <c r="C844" s="46"/>
      <c r="D844" s="44">
        <v>1820</v>
      </c>
      <c r="E844" s="46">
        <v>0</v>
      </c>
      <c r="F844" s="47">
        <f t="shared" si="273"/>
        <v>0</v>
      </c>
      <c r="G844" s="44">
        <f t="shared" si="274"/>
        <v>1729</v>
      </c>
      <c r="H844" s="44">
        <f t="shared" si="275"/>
        <v>1692.6</v>
      </c>
      <c r="I844" s="44">
        <f t="shared" si="276"/>
        <v>1638</v>
      </c>
    </row>
    <row r="845" spans="1:9" x14ac:dyDescent="0.3">
      <c r="A845" s="101"/>
      <c r="B845" s="55" t="s">
        <v>1564</v>
      </c>
      <c r="C845" s="53"/>
      <c r="D845" s="53"/>
      <c r="E845" s="53"/>
      <c r="F845" s="53"/>
      <c r="G845" s="53"/>
      <c r="H845" s="53"/>
      <c r="I845" s="53"/>
    </row>
    <row r="846" spans="1:9" s="45" customFormat="1" x14ac:dyDescent="0.3">
      <c r="A846" s="105">
        <v>390619</v>
      </c>
      <c r="B846" s="46" t="s">
        <v>1565</v>
      </c>
      <c r="C846" s="46"/>
      <c r="D846" s="44">
        <v>170</v>
      </c>
      <c r="E846" s="46">
        <v>0</v>
      </c>
      <c r="F846" s="47">
        <f t="shared" ref="F846:F848" si="277">E846*D846</f>
        <v>0</v>
      </c>
      <c r="G846" s="44">
        <f t="shared" ref="G846:G848" si="278">D846-D846*5%</f>
        <v>161.5</v>
      </c>
      <c r="H846" s="44">
        <f t="shared" ref="H846:H848" si="279">D846-D846*7%</f>
        <v>158.1</v>
      </c>
      <c r="I846" s="44">
        <f t="shared" ref="I846:I848" si="280">D846-D846*10%</f>
        <v>153</v>
      </c>
    </row>
    <row r="847" spans="1:9" s="45" customFormat="1" x14ac:dyDescent="0.3">
      <c r="A847" s="104">
        <v>390626</v>
      </c>
      <c r="B847" s="71" t="s">
        <v>1566</v>
      </c>
      <c r="C847" s="70"/>
      <c r="D847" s="73">
        <v>170</v>
      </c>
      <c r="E847" s="72">
        <v>0</v>
      </c>
      <c r="F847" s="74">
        <f t="shared" si="277"/>
        <v>0</v>
      </c>
      <c r="G847" s="75">
        <f t="shared" si="278"/>
        <v>161.5</v>
      </c>
      <c r="H847" s="75">
        <f t="shared" si="279"/>
        <v>158.1</v>
      </c>
      <c r="I847" s="75">
        <f t="shared" si="280"/>
        <v>153</v>
      </c>
    </row>
    <row r="848" spans="1:9" s="45" customFormat="1" x14ac:dyDescent="0.3">
      <c r="A848" s="105">
        <v>390633</v>
      </c>
      <c r="B848" s="46" t="s">
        <v>1567</v>
      </c>
      <c r="C848" s="46"/>
      <c r="D848" s="44">
        <v>170</v>
      </c>
      <c r="E848" s="46">
        <v>0</v>
      </c>
      <c r="F848" s="47">
        <f t="shared" si="277"/>
        <v>0</v>
      </c>
      <c r="G848" s="44">
        <f t="shared" si="278"/>
        <v>161.5</v>
      </c>
      <c r="H848" s="44">
        <f t="shared" si="279"/>
        <v>158.1</v>
      </c>
      <c r="I848" s="44">
        <f t="shared" si="280"/>
        <v>153</v>
      </c>
    </row>
    <row r="849" spans="1:9" ht="28.8" x14ac:dyDescent="0.3">
      <c r="A849" s="101"/>
      <c r="B849" s="55" t="s">
        <v>1568</v>
      </c>
      <c r="C849" s="53"/>
      <c r="D849" s="53"/>
      <c r="E849" s="53"/>
      <c r="F849" s="53"/>
      <c r="G849" s="53"/>
      <c r="H849" s="53"/>
      <c r="I849" s="53"/>
    </row>
    <row r="850" spans="1:9" s="45" customFormat="1" x14ac:dyDescent="0.3">
      <c r="A850" s="105">
        <v>725324</v>
      </c>
      <c r="B850" s="46" t="s">
        <v>1569</v>
      </c>
      <c r="C850" s="46"/>
      <c r="D850" s="44">
        <v>430</v>
      </c>
      <c r="E850" s="46">
        <v>0</v>
      </c>
      <c r="F850" s="47">
        <f t="shared" ref="F850:F853" si="281">E850*D850</f>
        <v>0</v>
      </c>
      <c r="G850" s="44">
        <f t="shared" ref="G850:G853" si="282">D850-D850*5%</f>
        <v>408.5</v>
      </c>
      <c r="H850" s="44">
        <f t="shared" ref="H850:H853" si="283">D850-D850*7%</f>
        <v>399.9</v>
      </c>
      <c r="I850" s="44">
        <f t="shared" ref="I850:I853" si="284">D850-D850*10%</f>
        <v>387</v>
      </c>
    </row>
    <row r="851" spans="1:9" s="45" customFormat="1" x14ac:dyDescent="0.3">
      <c r="A851" s="104">
        <v>724303</v>
      </c>
      <c r="B851" s="71" t="s">
        <v>1570</v>
      </c>
      <c r="C851" s="70"/>
      <c r="D851" s="73">
        <v>510</v>
      </c>
      <c r="E851" s="72">
        <v>0</v>
      </c>
      <c r="F851" s="74">
        <f t="shared" si="281"/>
        <v>0</v>
      </c>
      <c r="G851" s="75">
        <f t="shared" si="282"/>
        <v>484.5</v>
      </c>
      <c r="H851" s="75">
        <f t="shared" si="283"/>
        <v>474.3</v>
      </c>
      <c r="I851" s="75">
        <f t="shared" si="284"/>
        <v>459</v>
      </c>
    </row>
    <row r="852" spans="1:9" s="45" customFormat="1" x14ac:dyDescent="0.3">
      <c r="A852" s="105">
        <v>724310</v>
      </c>
      <c r="B852" s="46" t="s">
        <v>1571</v>
      </c>
      <c r="C852" s="46"/>
      <c r="D852" s="44">
        <v>490</v>
      </c>
      <c r="E852" s="46">
        <v>0</v>
      </c>
      <c r="F852" s="47">
        <f t="shared" si="281"/>
        <v>0</v>
      </c>
      <c r="G852" s="44">
        <f t="shared" si="282"/>
        <v>465.5</v>
      </c>
      <c r="H852" s="44">
        <f t="shared" si="283"/>
        <v>455.7</v>
      </c>
      <c r="I852" s="44">
        <f t="shared" si="284"/>
        <v>441</v>
      </c>
    </row>
    <row r="853" spans="1:9" s="45" customFormat="1" x14ac:dyDescent="0.3">
      <c r="A853" s="104" t="s">
        <v>1572</v>
      </c>
      <c r="B853" s="71" t="s">
        <v>1573</v>
      </c>
      <c r="C853" s="70"/>
      <c r="D853" s="73">
        <v>470</v>
      </c>
      <c r="E853" s="72">
        <v>0</v>
      </c>
      <c r="F853" s="74">
        <f t="shared" si="281"/>
        <v>0</v>
      </c>
      <c r="G853" s="75">
        <f t="shared" si="282"/>
        <v>446.5</v>
      </c>
      <c r="H853" s="75">
        <f t="shared" si="283"/>
        <v>437.1</v>
      </c>
      <c r="I853" s="75">
        <f t="shared" si="284"/>
        <v>423</v>
      </c>
    </row>
    <row r="854" spans="1:9" x14ac:dyDescent="0.3">
      <c r="A854" s="101"/>
      <c r="B854" s="55" t="s">
        <v>1574</v>
      </c>
      <c r="C854" s="53"/>
      <c r="D854" s="53"/>
      <c r="E854" s="53"/>
      <c r="F854" s="53"/>
      <c r="G854" s="53"/>
      <c r="H854" s="53"/>
      <c r="I854" s="53"/>
    </row>
    <row r="855" spans="1:9" x14ac:dyDescent="0.3">
      <c r="A855" s="101"/>
      <c r="B855" s="55" t="s">
        <v>1575</v>
      </c>
      <c r="C855" s="53"/>
      <c r="D855" s="53"/>
      <c r="E855" s="53"/>
      <c r="F855" s="53"/>
      <c r="G855" s="53"/>
      <c r="H855" s="53"/>
      <c r="I855" s="53"/>
    </row>
    <row r="856" spans="1:9" s="45" customFormat="1" x14ac:dyDescent="0.3">
      <c r="A856" s="105" t="s">
        <v>1576</v>
      </c>
      <c r="B856" s="46" t="s">
        <v>1577</v>
      </c>
      <c r="C856" s="46"/>
      <c r="D856" s="44">
        <v>430</v>
      </c>
      <c r="E856" s="46">
        <v>0</v>
      </c>
      <c r="F856" s="47">
        <f t="shared" ref="F856" si="285">E856*D856</f>
        <v>0</v>
      </c>
      <c r="G856" s="44">
        <f t="shared" ref="G856" si="286">D856-D856*5%</f>
        <v>408.5</v>
      </c>
      <c r="H856" s="44">
        <f t="shared" ref="H856" si="287">D856-D856*7%</f>
        <v>399.9</v>
      </c>
      <c r="I856" s="44">
        <f t="shared" ref="I856" si="288">D856-D856*10%</f>
        <v>387</v>
      </c>
    </row>
    <row r="857" spans="1:9" ht="28.8" x14ac:dyDescent="0.3">
      <c r="A857" s="101"/>
      <c r="B857" s="55" t="s">
        <v>1578</v>
      </c>
      <c r="C857" s="53"/>
      <c r="D857" s="53"/>
      <c r="E857" s="53"/>
      <c r="F857" s="53"/>
      <c r="G857" s="53"/>
      <c r="H857" s="53"/>
      <c r="I857" s="53"/>
    </row>
    <row r="858" spans="1:9" s="45" customFormat="1" ht="28.8" x14ac:dyDescent="0.3">
      <c r="A858" s="105">
        <v>729216</v>
      </c>
      <c r="B858" s="46" t="s">
        <v>1579</v>
      </c>
      <c r="C858" s="46"/>
      <c r="D858" s="44">
        <v>240</v>
      </c>
      <c r="E858" s="46">
        <v>0</v>
      </c>
      <c r="F858" s="47">
        <f t="shared" ref="F858:F899" si="289">E858*D858</f>
        <v>0</v>
      </c>
      <c r="G858" s="44">
        <f t="shared" ref="G858:G899" si="290">D858-D858*5%</f>
        <v>228</v>
      </c>
      <c r="H858" s="44">
        <f t="shared" ref="H858:H899" si="291">D858-D858*7%</f>
        <v>223.2</v>
      </c>
      <c r="I858" s="44">
        <f t="shared" ref="I858:I899" si="292">D858-D858*10%</f>
        <v>216</v>
      </c>
    </row>
    <row r="859" spans="1:9" s="45" customFormat="1" ht="28.8" x14ac:dyDescent="0.3">
      <c r="A859" s="104">
        <v>729223</v>
      </c>
      <c r="B859" s="71" t="s">
        <v>1580</v>
      </c>
      <c r="C859" s="70"/>
      <c r="D859" s="73">
        <v>240</v>
      </c>
      <c r="E859" s="72">
        <v>0</v>
      </c>
      <c r="F859" s="74">
        <f t="shared" si="289"/>
        <v>0</v>
      </c>
      <c r="G859" s="75">
        <f t="shared" si="290"/>
        <v>228</v>
      </c>
      <c r="H859" s="75">
        <f t="shared" si="291"/>
        <v>223.2</v>
      </c>
      <c r="I859" s="75">
        <f t="shared" si="292"/>
        <v>216</v>
      </c>
    </row>
    <row r="860" spans="1:9" s="45" customFormat="1" ht="28.8" x14ac:dyDescent="0.3">
      <c r="A860" s="105">
        <v>729230</v>
      </c>
      <c r="B860" s="46" t="s">
        <v>1581</v>
      </c>
      <c r="C860" s="46"/>
      <c r="D860" s="44">
        <v>240</v>
      </c>
      <c r="E860" s="46">
        <v>0</v>
      </c>
      <c r="F860" s="47">
        <f t="shared" si="289"/>
        <v>0</v>
      </c>
      <c r="G860" s="44">
        <f t="shared" si="290"/>
        <v>228</v>
      </c>
      <c r="H860" s="44">
        <f t="shared" si="291"/>
        <v>223.2</v>
      </c>
      <c r="I860" s="44">
        <f t="shared" si="292"/>
        <v>216</v>
      </c>
    </row>
    <row r="861" spans="1:9" s="45" customFormat="1" x14ac:dyDescent="0.3">
      <c r="A861" s="104" t="s">
        <v>1582</v>
      </c>
      <c r="B861" s="71" t="s">
        <v>1583</v>
      </c>
      <c r="C861" s="70"/>
      <c r="D861" s="73">
        <v>240</v>
      </c>
      <c r="E861" s="72">
        <v>0</v>
      </c>
      <c r="F861" s="74">
        <f t="shared" si="289"/>
        <v>0</v>
      </c>
      <c r="G861" s="75">
        <f t="shared" si="290"/>
        <v>228</v>
      </c>
      <c r="H861" s="75">
        <f t="shared" si="291"/>
        <v>223.2</v>
      </c>
      <c r="I861" s="75">
        <f t="shared" si="292"/>
        <v>216</v>
      </c>
    </row>
    <row r="862" spans="1:9" s="45" customFormat="1" ht="28.8" x14ac:dyDescent="0.3">
      <c r="A862" s="105" t="s">
        <v>1584</v>
      </c>
      <c r="B862" s="46" t="s">
        <v>1585</v>
      </c>
      <c r="C862" s="46"/>
      <c r="D862" s="44">
        <v>240</v>
      </c>
      <c r="E862" s="46">
        <v>0</v>
      </c>
      <c r="F862" s="47">
        <f t="shared" si="289"/>
        <v>0</v>
      </c>
      <c r="G862" s="44">
        <f t="shared" si="290"/>
        <v>228</v>
      </c>
      <c r="H862" s="44">
        <f t="shared" si="291"/>
        <v>223.2</v>
      </c>
      <c r="I862" s="44">
        <f t="shared" si="292"/>
        <v>216</v>
      </c>
    </row>
    <row r="863" spans="1:9" s="45" customFormat="1" ht="28.8" x14ac:dyDescent="0.3">
      <c r="A863" s="104" t="s">
        <v>1586</v>
      </c>
      <c r="B863" s="71" t="s">
        <v>1587</v>
      </c>
      <c r="C863" s="70"/>
      <c r="D863" s="73">
        <v>240</v>
      </c>
      <c r="E863" s="72">
        <v>0</v>
      </c>
      <c r="F863" s="74">
        <f t="shared" si="289"/>
        <v>0</v>
      </c>
      <c r="G863" s="75">
        <f t="shared" si="290"/>
        <v>228</v>
      </c>
      <c r="H863" s="75">
        <f t="shared" si="291"/>
        <v>223.2</v>
      </c>
      <c r="I863" s="75">
        <f t="shared" si="292"/>
        <v>216</v>
      </c>
    </row>
    <row r="864" spans="1:9" s="45" customFormat="1" ht="28.8" x14ac:dyDescent="0.3">
      <c r="A864" s="105">
        <v>391159</v>
      </c>
      <c r="B864" s="46" t="s">
        <v>1588</v>
      </c>
      <c r="C864" s="46"/>
      <c r="D864" s="44">
        <v>240</v>
      </c>
      <c r="E864" s="46">
        <v>0</v>
      </c>
      <c r="F864" s="47">
        <f t="shared" si="289"/>
        <v>0</v>
      </c>
      <c r="G864" s="44">
        <f t="shared" si="290"/>
        <v>228</v>
      </c>
      <c r="H864" s="44">
        <f t="shared" si="291"/>
        <v>223.2</v>
      </c>
      <c r="I864" s="44">
        <f t="shared" si="292"/>
        <v>216</v>
      </c>
    </row>
    <row r="865" spans="1:9" s="45" customFormat="1" ht="28.8" x14ac:dyDescent="0.3">
      <c r="A865" s="104" t="s">
        <v>1589</v>
      </c>
      <c r="B865" s="71" t="s">
        <v>1590</v>
      </c>
      <c r="C865" s="70"/>
      <c r="D865" s="73">
        <v>240</v>
      </c>
      <c r="E865" s="72">
        <v>0</v>
      </c>
      <c r="F865" s="74">
        <f t="shared" si="289"/>
        <v>0</v>
      </c>
      <c r="G865" s="75">
        <f t="shared" si="290"/>
        <v>228</v>
      </c>
      <c r="H865" s="75">
        <f t="shared" si="291"/>
        <v>223.2</v>
      </c>
      <c r="I865" s="75">
        <f t="shared" si="292"/>
        <v>216</v>
      </c>
    </row>
    <row r="866" spans="1:9" s="45" customFormat="1" ht="28.8" x14ac:dyDescent="0.3">
      <c r="A866" s="105">
        <v>391142</v>
      </c>
      <c r="B866" s="46" t="s">
        <v>1591</v>
      </c>
      <c r="C866" s="46"/>
      <c r="D866" s="44">
        <v>240</v>
      </c>
      <c r="E866" s="46">
        <v>0</v>
      </c>
      <c r="F866" s="47">
        <f t="shared" si="289"/>
        <v>0</v>
      </c>
      <c r="G866" s="44">
        <f t="shared" si="290"/>
        <v>228</v>
      </c>
      <c r="H866" s="44">
        <f t="shared" si="291"/>
        <v>223.2</v>
      </c>
      <c r="I866" s="44">
        <f t="shared" si="292"/>
        <v>216</v>
      </c>
    </row>
    <row r="867" spans="1:9" s="45" customFormat="1" ht="28.8" x14ac:dyDescent="0.3">
      <c r="A867" s="104" t="s">
        <v>1592</v>
      </c>
      <c r="B867" s="71" t="s">
        <v>1593</v>
      </c>
      <c r="C867" s="70"/>
      <c r="D867" s="73">
        <v>240</v>
      </c>
      <c r="E867" s="72">
        <v>0</v>
      </c>
      <c r="F867" s="74">
        <f t="shared" si="289"/>
        <v>0</v>
      </c>
      <c r="G867" s="75">
        <f t="shared" si="290"/>
        <v>228</v>
      </c>
      <c r="H867" s="75">
        <f t="shared" si="291"/>
        <v>223.2</v>
      </c>
      <c r="I867" s="75">
        <f t="shared" si="292"/>
        <v>216</v>
      </c>
    </row>
    <row r="868" spans="1:9" s="45" customFormat="1" x14ac:dyDescent="0.3">
      <c r="A868" s="105" t="s">
        <v>1594</v>
      </c>
      <c r="B868" s="46" t="s">
        <v>1595</v>
      </c>
      <c r="C868" s="46"/>
      <c r="D868" s="44">
        <v>240</v>
      </c>
      <c r="E868" s="46">
        <v>0</v>
      </c>
      <c r="F868" s="47">
        <f t="shared" si="289"/>
        <v>0</v>
      </c>
      <c r="G868" s="44">
        <f t="shared" si="290"/>
        <v>228</v>
      </c>
      <c r="H868" s="44">
        <f t="shared" si="291"/>
        <v>223.2</v>
      </c>
      <c r="I868" s="44">
        <f t="shared" si="292"/>
        <v>216</v>
      </c>
    </row>
    <row r="869" spans="1:9" s="45" customFormat="1" ht="28.8" x14ac:dyDescent="0.3">
      <c r="A869" s="104">
        <v>729254</v>
      </c>
      <c r="B869" s="71" t="s">
        <v>1596</v>
      </c>
      <c r="C869" s="70"/>
      <c r="D869" s="73">
        <v>240</v>
      </c>
      <c r="E869" s="72">
        <v>0</v>
      </c>
      <c r="F869" s="74">
        <f t="shared" si="289"/>
        <v>0</v>
      </c>
      <c r="G869" s="75">
        <f t="shared" si="290"/>
        <v>228</v>
      </c>
      <c r="H869" s="75">
        <f t="shared" si="291"/>
        <v>223.2</v>
      </c>
      <c r="I869" s="75">
        <f t="shared" si="292"/>
        <v>216</v>
      </c>
    </row>
    <row r="870" spans="1:9" s="45" customFormat="1" ht="28.8" x14ac:dyDescent="0.3">
      <c r="A870" s="105">
        <v>729261</v>
      </c>
      <c r="B870" s="46" t="s">
        <v>1597</v>
      </c>
      <c r="C870" s="46"/>
      <c r="D870" s="44">
        <v>240</v>
      </c>
      <c r="E870" s="46">
        <v>0</v>
      </c>
      <c r="F870" s="47">
        <f t="shared" si="289"/>
        <v>0</v>
      </c>
      <c r="G870" s="44">
        <f t="shared" si="290"/>
        <v>228</v>
      </c>
      <c r="H870" s="44">
        <f t="shared" si="291"/>
        <v>223.2</v>
      </c>
      <c r="I870" s="44">
        <f t="shared" si="292"/>
        <v>216</v>
      </c>
    </row>
    <row r="871" spans="1:9" s="45" customFormat="1" x14ac:dyDescent="0.3">
      <c r="A871" s="104">
        <v>729278</v>
      </c>
      <c r="B871" s="71" t="s">
        <v>1598</v>
      </c>
      <c r="C871" s="70"/>
      <c r="D871" s="73">
        <v>240</v>
      </c>
      <c r="E871" s="72">
        <v>0</v>
      </c>
      <c r="F871" s="74">
        <f t="shared" si="289"/>
        <v>0</v>
      </c>
      <c r="G871" s="75">
        <f t="shared" si="290"/>
        <v>228</v>
      </c>
      <c r="H871" s="75">
        <f t="shared" si="291"/>
        <v>223.2</v>
      </c>
      <c r="I871" s="75">
        <f t="shared" si="292"/>
        <v>216</v>
      </c>
    </row>
    <row r="872" spans="1:9" s="45" customFormat="1" ht="28.8" x14ac:dyDescent="0.3">
      <c r="A872" s="105">
        <v>729285</v>
      </c>
      <c r="B872" s="46" t="s">
        <v>1599</v>
      </c>
      <c r="C872" s="46"/>
      <c r="D872" s="44">
        <v>240</v>
      </c>
      <c r="E872" s="46">
        <v>0</v>
      </c>
      <c r="F872" s="47">
        <f t="shared" si="289"/>
        <v>0</v>
      </c>
      <c r="G872" s="44">
        <f t="shared" si="290"/>
        <v>228</v>
      </c>
      <c r="H872" s="44">
        <f t="shared" si="291"/>
        <v>223.2</v>
      </c>
      <c r="I872" s="44">
        <f t="shared" si="292"/>
        <v>216</v>
      </c>
    </row>
    <row r="873" spans="1:9" s="45" customFormat="1" ht="28.8" x14ac:dyDescent="0.3">
      <c r="A873" s="104" t="s">
        <v>1600</v>
      </c>
      <c r="B873" s="71" t="s">
        <v>1601</v>
      </c>
      <c r="C873" s="70"/>
      <c r="D873" s="73">
        <v>240</v>
      </c>
      <c r="E873" s="72">
        <v>0</v>
      </c>
      <c r="F873" s="74">
        <f t="shared" si="289"/>
        <v>0</v>
      </c>
      <c r="G873" s="75">
        <f t="shared" si="290"/>
        <v>228</v>
      </c>
      <c r="H873" s="75">
        <f t="shared" si="291"/>
        <v>223.2</v>
      </c>
      <c r="I873" s="75">
        <f t="shared" si="292"/>
        <v>216</v>
      </c>
    </row>
    <row r="874" spans="1:9" s="45" customFormat="1" x14ac:dyDescent="0.3">
      <c r="A874" s="105" t="s">
        <v>1602</v>
      </c>
      <c r="B874" s="46" t="s">
        <v>1603</v>
      </c>
      <c r="C874" s="46"/>
      <c r="D874" s="44">
        <v>240</v>
      </c>
      <c r="E874" s="46">
        <v>0</v>
      </c>
      <c r="F874" s="47">
        <f t="shared" si="289"/>
        <v>0</v>
      </c>
      <c r="G874" s="44">
        <f t="shared" si="290"/>
        <v>228</v>
      </c>
      <c r="H874" s="44">
        <f t="shared" si="291"/>
        <v>223.2</v>
      </c>
      <c r="I874" s="44">
        <f t="shared" si="292"/>
        <v>216</v>
      </c>
    </row>
    <row r="875" spans="1:9" s="45" customFormat="1" ht="28.8" x14ac:dyDescent="0.3">
      <c r="A875" s="104">
        <v>729315</v>
      </c>
      <c r="B875" s="71" t="s">
        <v>1604</v>
      </c>
      <c r="C875" s="70"/>
      <c r="D875" s="73">
        <v>240</v>
      </c>
      <c r="E875" s="72">
        <v>0</v>
      </c>
      <c r="F875" s="74">
        <f t="shared" si="289"/>
        <v>0</v>
      </c>
      <c r="G875" s="75">
        <f t="shared" si="290"/>
        <v>228</v>
      </c>
      <c r="H875" s="75">
        <f t="shared" si="291"/>
        <v>223.2</v>
      </c>
      <c r="I875" s="75">
        <f t="shared" si="292"/>
        <v>216</v>
      </c>
    </row>
    <row r="876" spans="1:9" s="45" customFormat="1" ht="28.8" x14ac:dyDescent="0.3">
      <c r="A876" s="105">
        <v>729322</v>
      </c>
      <c r="B876" s="46" t="s">
        <v>1605</v>
      </c>
      <c r="C876" s="46"/>
      <c r="D876" s="44">
        <v>240</v>
      </c>
      <c r="E876" s="46">
        <v>0</v>
      </c>
      <c r="F876" s="47">
        <f t="shared" si="289"/>
        <v>0</v>
      </c>
      <c r="G876" s="44">
        <f t="shared" si="290"/>
        <v>228</v>
      </c>
      <c r="H876" s="44">
        <f t="shared" si="291"/>
        <v>223.2</v>
      </c>
      <c r="I876" s="44">
        <f t="shared" si="292"/>
        <v>216</v>
      </c>
    </row>
    <row r="877" spans="1:9" s="45" customFormat="1" ht="28.8" x14ac:dyDescent="0.3">
      <c r="A877" s="104">
        <v>729339</v>
      </c>
      <c r="B877" s="71" t="s">
        <v>1606</v>
      </c>
      <c r="C877" s="70"/>
      <c r="D877" s="73">
        <v>240</v>
      </c>
      <c r="E877" s="72">
        <v>0</v>
      </c>
      <c r="F877" s="74">
        <f t="shared" si="289"/>
        <v>0</v>
      </c>
      <c r="G877" s="75">
        <f t="shared" si="290"/>
        <v>228</v>
      </c>
      <c r="H877" s="75">
        <f t="shared" si="291"/>
        <v>223.2</v>
      </c>
      <c r="I877" s="75">
        <f t="shared" si="292"/>
        <v>216</v>
      </c>
    </row>
    <row r="878" spans="1:9" s="45" customFormat="1" ht="28.8" x14ac:dyDescent="0.3">
      <c r="A878" s="105">
        <v>729346</v>
      </c>
      <c r="B878" s="46" t="s">
        <v>1607</v>
      </c>
      <c r="C878" s="46"/>
      <c r="D878" s="44">
        <v>240</v>
      </c>
      <c r="E878" s="46">
        <v>0</v>
      </c>
      <c r="F878" s="47">
        <f t="shared" si="289"/>
        <v>0</v>
      </c>
      <c r="G878" s="44">
        <f t="shared" si="290"/>
        <v>228</v>
      </c>
      <c r="H878" s="44">
        <f t="shared" si="291"/>
        <v>223.2</v>
      </c>
      <c r="I878" s="44">
        <f t="shared" si="292"/>
        <v>216</v>
      </c>
    </row>
    <row r="879" spans="1:9" s="45" customFormat="1" ht="28.8" x14ac:dyDescent="0.3">
      <c r="A879" s="104">
        <v>729353</v>
      </c>
      <c r="B879" s="71" t="s">
        <v>1608</v>
      </c>
      <c r="C879" s="70"/>
      <c r="D879" s="73">
        <v>240</v>
      </c>
      <c r="E879" s="72">
        <v>0</v>
      </c>
      <c r="F879" s="74">
        <f t="shared" si="289"/>
        <v>0</v>
      </c>
      <c r="G879" s="75">
        <f t="shared" si="290"/>
        <v>228</v>
      </c>
      <c r="H879" s="75">
        <f t="shared" si="291"/>
        <v>223.2</v>
      </c>
      <c r="I879" s="75">
        <f t="shared" si="292"/>
        <v>216</v>
      </c>
    </row>
    <row r="880" spans="1:9" s="45" customFormat="1" ht="28.8" x14ac:dyDescent="0.3">
      <c r="A880" s="105">
        <v>729391</v>
      </c>
      <c r="B880" s="46" t="s">
        <v>1609</v>
      </c>
      <c r="C880" s="46"/>
      <c r="D880" s="44">
        <v>240</v>
      </c>
      <c r="E880" s="46">
        <v>0</v>
      </c>
      <c r="F880" s="47">
        <f t="shared" si="289"/>
        <v>0</v>
      </c>
      <c r="G880" s="44">
        <f t="shared" si="290"/>
        <v>228</v>
      </c>
      <c r="H880" s="44">
        <f t="shared" si="291"/>
        <v>223.2</v>
      </c>
      <c r="I880" s="44">
        <f t="shared" si="292"/>
        <v>216</v>
      </c>
    </row>
    <row r="881" spans="1:9" s="45" customFormat="1" ht="28.8" x14ac:dyDescent="0.3">
      <c r="A881" s="104">
        <v>729407</v>
      </c>
      <c r="B881" s="71" t="s">
        <v>1610</v>
      </c>
      <c r="C881" s="70"/>
      <c r="D881" s="73">
        <v>240</v>
      </c>
      <c r="E881" s="72">
        <v>0</v>
      </c>
      <c r="F881" s="74">
        <f t="shared" si="289"/>
        <v>0</v>
      </c>
      <c r="G881" s="75">
        <f t="shared" si="290"/>
        <v>228</v>
      </c>
      <c r="H881" s="75">
        <f t="shared" si="291"/>
        <v>223.2</v>
      </c>
      <c r="I881" s="75">
        <f t="shared" si="292"/>
        <v>216</v>
      </c>
    </row>
    <row r="882" spans="1:9" s="45" customFormat="1" ht="28.8" x14ac:dyDescent="0.3">
      <c r="A882" s="105">
        <v>729414</v>
      </c>
      <c r="B882" s="46" t="s">
        <v>1611</v>
      </c>
      <c r="C882" s="46"/>
      <c r="D882" s="44">
        <v>240</v>
      </c>
      <c r="E882" s="46">
        <v>0</v>
      </c>
      <c r="F882" s="47">
        <f t="shared" si="289"/>
        <v>0</v>
      </c>
      <c r="G882" s="44">
        <f t="shared" si="290"/>
        <v>228</v>
      </c>
      <c r="H882" s="44">
        <f t="shared" si="291"/>
        <v>223.2</v>
      </c>
      <c r="I882" s="44">
        <f t="shared" si="292"/>
        <v>216</v>
      </c>
    </row>
    <row r="883" spans="1:9" s="45" customFormat="1" ht="28.8" x14ac:dyDescent="0.3">
      <c r="A883" s="104">
        <v>729360</v>
      </c>
      <c r="B883" s="71" t="s">
        <v>1612</v>
      </c>
      <c r="C883" s="70"/>
      <c r="D883" s="73">
        <v>240</v>
      </c>
      <c r="E883" s="72">
        <v>0</v>
      </c>
      <c r="F883" s="74">
        <f t="shared" si="289"/>
        <v>0</v>
      </c>
      <c r="G883" s="75">
        <f t="shared" si="290"/>
        <v>228</v>
      </c>
      <c r="H883" s="75">
        <f t="shared" si="291"/>
        <v>223.2</v>
      </c>
      <c r="I883" s="75">
        <f t="shared" si="292"/>
        <v>216</v>
      </c>
    </row>
    <row r="884" spans="1:9" s="45" customFormat="1" ht="28.8" x14ac:dyDescent="0.3">
      <c r="A884" s="105" t="s">
        <v>1613</v>
      </c>
      <c r="B884" s="46" t="s">
        <v>1614</v>
      </c>
      <c r="C884" s="46"/>
      <c r="D884" s="44">
        <v>240</v>
      </c>
      <c r="E884" s="46">
        <v>0</v>
      </c>
      <c r="F884" s="47">
        <f t="shared" si="289"/>
        <v>0</v>
      </c>
      <c r="G884" s="44">
        <f t="shared" si="290"/>
        <v>228</v>
      </c>
      <c r="H884" s="44">
        <f t="shared" si="291"/>
        <v>223.2</v>
      </c>
      <c r="I884" s="44">
        <f t="shared" si="292"/>
        <v>216</v>
      </c>
    </row>
    <row r="885" spans="1:9" s="45" customFormat="1" ht="28.8" x14ac:dyDescent="0.3">
      <c r="A885" s="104" t="s">
        <v>1615</v>
      </c>
      <c r="B885" s="71" t="s">
        <v>1616</v>
      </c>
      <c r="C885" s="70"/>
      <c r="D885" s="73">
        <v>240</v>
      </c>
      <c r="E885" s="72">
        <v>0</v>
      </c>
      <c r="F885" s="74">
        <f t="shared" si="289"/>
        <v>0</v>
      </c>
      <c r="G885" s="75">
        <f t="shared" si="290"/>
        <v>228</v>
      </c>
      <c r="H885" s="75">
        <f t="shared" si="291"/>
        <v>223.2</v>
      </c>
      <c r="I885" s="75">
        <f t="shared" si="292"/>
        <v>216</v>
      </c>
    </row>
    <row r="886" spans="1:9" s="45" customFormat="1" ht="28.8" x14ac:dyDescent="0.3">
      <c r="A886" s="105">
        <v>729445</v>
      </c>
      <c r="B886" s="46" t="s">
        <v>1617</v>
      </c>
      <c r="C886" s="46"/>
      <c r="D886" s="44">
        <v>240</v>
      </c>
      <c r="E886" s="46">
        <v>0</v>
      </c>
      <c r="F886" s="47">
        <f t="shared" si="289"/>
        <v>0</v>
      </c>
      <c r="G886" s="44">
        <f t="shared" si="290"/>
        <v>228</v>
      </c>
      <c r="H886" s="44">
        <f t="shared" si="291"/>
        <v>223.2</v>
      </c>
      <c r="I886" s="44">
        <f t="shared" si="292"/>
        <v>216</v>
      </c>
    </row>
    <row r="887" spans="1:9" s="45" customFormat="1" ht="28.8" x14ac:dyDescent="0.3">
      <c r="A887" s="104">
        <v>729377</v>
      </c>
      <c r="B887" s="71" t="s">
        <v>1618</v>
      </c>
      <c r="C887" s="70"/>
      <c r="D887" s="73">
        <v>240</v>
      </c>
      <c r="E887" s="72">
        <v>0</v>
      </c>
      <c r="F887" s="74">
        <f t="shared" si="289"/>
        <v>0</v>
      </c>
      <c r="G887" s="75">
        <f t="shared" si="290"/>
        <v>228</v>
      </c>
      <c r="H887" s="75">
        <f t="shared" si="291"/>
        <v>223.2</v>
      </c>
      <c r="I887" s="75">
        <f t="shared" si="292"/>
        <v>216</v>
      </c>
    </row>
    <row r="888" spans="1:9" s="45" customFormat="1" ht="28.8" x14ac:dyDescent="0.3">
      <c r="A888" s="105">
        <v>729452</v>
      </c>
      <c r="B888" s="46" t="s">
        <v>1619</v>
      </c>
      <c r="C888" s="46"/>
      <c r="D888" s="44">
        <v>240</v>
      </c>
      <c r="E888" s="46">
        <v>0</v>
      </c>
      <c r="F888" s="47">
        <f t="shared" si="289"/>
        <v>0</v>
      </c>
      <c r="G888" s="44">
        <f t="shared" si="290"/>
        <v>228</v>
      </c>
      <c r="H888" s="44">
        <f t="shared" si="291"/>
        <v>223.2</v>
      </c>
      <c r="I888" s="44">
        <f t="shared" si="292"/>
        <v>216</v>
      </c>
    </row>
    <row r="889" spans="1:9" s="45" customFormat="1" ht="28.8" x14ac:dyDescent="0.3">
      <c r="A889" s="104">
        <v>729469</v>
      </c>
      <c r="B889" s="71" t="s">
        <v>1620</v>
      </c>
      <c r="C889" s="70"/>
      <c r="D889" s="73">
        <v>240</v>
      </c>
      <c r="E889" s="72">
        <v>0</v>
      </c>
      <c r="F889" s="74">
        <f t="shared" si="289"/>
        <v>0</v>
      </c>
      <c r="G889" s="75">
        <f t="shared" si="290"/>
        <v>228</v>
      </c>
      <c r="H889" s="75">
        <f t="shared" si="291"/>
        <v>223.2</v>
      </c>
      <c r="I889" s="75">
        <f t="shared" si="292"/>
        <v>216</v>
      </c>
    </row>
    <row r="890" spans="1:9" s="45" customFormat="1" ht="28.8" x14ac:dyDescent="0.3">
      <c r="A890" s="105">
        <v>729384</v>
      </c>
      <c r="B890" s="46" t="s">
        <v>1621</v>
      </c>
      <c r="C890" s="46"/>
      <c r="D890" s="44">
        <v>240</v>
      </c>
      <c r="E890" s="46">
        <v>0</v>
      </c>
      <c r="F890" s="47">
        <f t="shared" si="289"/>
        <v>0</v>
      </c>
      <c r="G890" s="44">
        <f t="shared" si="290"/>
        <v>228</v>
      </c>
      <c r="H890" s="44">
        <f t="shared" si="291"/>
        <v>223.2</v>
      </c>
      <c r="I890" s="44">
        <f t="shared" si="292"/>
        <v>216</v>
      </c>
    </row>
    <row r="891" spans="1:9" s="45" customFormat="1" ht="28.8" x14ac:dyDescent="0.3">
      <c r="A891" s="104">
        <v>729476</v>
      </c>
      <c r="B891" s="71" t="s">
        <v>1622</v>
      </c>
      <c r="C891" s="70"/>
      <c r="D891" s="73">
        <v>240</v>
      </c>
      <c r="E891" s="72">
        <v>0</v>
      </c>
      <c r="F891" s="74">
        <f t="shared" si="289"/>
        <v>0</v>
      </c>
      <c r="G891" s="75">
        <f t="shared" si="290"/>
        <v>228</v>
      </c>
      <c r="H891" s="75">
        <f t="shared" si="291"/>
        <v>223.2</v>
      </c>
      <c r="I891" s="75">
        <f t="shared" si="292"/>
        <v>216</v>
      </c>
    </row>
    <row r="892" spans="1:9" s="45" customFormat="1" ht="28.8" x14ac:dyDescent="0.3">
      <c r="A892" s="105">
        <v>729483</v>
      </c>
      <c r="B892" s="46" t="s">
        <v>1623</v>
      </c>
      <c r="C892" s="46"/>
      <c r="D892" s="44">
        <v>240</v>
      </c>
      <c r="E892" s="46">
        <v>0</v>
      </c>
      <c r="F892" s="47">
        <f t="shared" si="289"/>
        <v>0</v>
      </c>
      <c r="G892" s="44">
        <f t="shared" si="290"/>
        <v>228</v>
      </c>
      <c r="H892" s="44">
        <f t="shared" si="291"/>
        <v>223.2</v>
      </c>
      <c r="I892" s="44">
        <f t="shared" si="292"/>
        <v>216</v>
      </c>
    </row>
    <row r="893" spans="1:9" s="45" customFormat="1" ht="28.8" x14ac:dyDescent="0.3">
      <c r="A893" s="104">
        <v>729520</v>
      </c>
      <c r="B893" s="71" t="s">
        <v>1624</v>
      </c>
      <c r="C893" s="70"/>
      <c r="D893" s="73">
        <v>240</v>
      </c>
      <c r="E893" s="72">
        <v>0</v>
      </c>
      <c r="F893" s="74">
        <f t="shared" si="289"/>
        <v>0</v>
      </c>
      <c r="G893" s="75">
        <f t="shared" si="290"/>
        <v>228</v>
      </c>
      <c r="H893" s="75">
        <f t="shared" si="291"/>
        <v>223.2</v>
      </c>
      <c r="I893" s="75">
        <f t="shared" si="292"/>
        <v>216</v>
      </c>
    </row>
    <row r="894" spans="1:9" s="45" customFormat="1" ht="28.8" x14ac:dyDescent="0.3">
      <c r="A894" s="105">
        <v>729537</v>
      </c>
      <c r="B894" s="46" t="s">
        <v>1625</v>
      </c>
      <c r="C894" s="46"/>
      <c r="D894" s="44">
        <v>240</v>
      </c>
      <c r="E894" s="46">
        <v>0</v>
      </c>
      <c r="F894" s="47">
        <f t="shared" si="289"/>
        <v>0</v>
      </c>
      <c r="G894" s="44">
        <f t="shared" si="290"/>
        <v>228</v>
      </c>
      <c r="H894" s="44">
        <f t="shared" si="291"/>
        <v>223.2</v>
      </c>
      <c r="I894" s="44">
        <f t="shared" si="292"/>
        <v>216</v>
      </c>
    </row>
    <row r="895" spans="1:9" s="45" customFormat="1" ht="28.8" x14ac:dyDescent="0.3">
      <c r="A895" s="104">
        <v>729490</v>
      </c>
      <c r="B895" s="71" t="s">
        <v>1626</v>
      </c>
      <c r="C895" s="70"/>
      <c r="D895" s="73">
        <v>240</v>
      </c>
      <c r="E895" s="72">
        <v>0</v>
      </c>
      <c r="F895" s="74">
        <f t="shared" si="289"/>
        <v>0</v>
      </c>
      <c r="G895" s="75">
        <f t="shared" si="290"/>
        <v>228</v>
      </c>
      <c r="H895" s="75">
        <f t="shared" si="291"/>
        <v>223.2</v>
      </c>
      <c r="I895" s="75">
        <f t="shared" si="292"/>
        <v>216</v>
      </c>
    </row>
    <row r="896" spans="1:9" s="45" customFormat="1" ht="28.8" x14ac:dyDescent="0.3">
      <c r="A896" s="105">
        <v>729506</v>
      </c>
      <c r="B896" s="46" t="s">
        <v>1627</v>
      </c>
      <c r="C896" s="46"/>
      <c r="D896" s="44">
        <v>240</v>
      </c>
      <c r="E896" s="46">
        <v>0</v>
      </c>
      <c r="F896" s="47">
        <f t="shared" si="289"/>
        <v>0</v>
      </c>
      <c r="G896" s="44">
        <f t="shared" si="290"/>
        <v>228</v>
      </c>
      <c r="H896" s="44">
        <f t="shared" si="291"/>
        <v>223.2</v>
      </c>
      <c r="I896" s="44">
        <f t="shared" si="292"/>
        <v>216</v>
      </c>
    </row>
    <row r="897" spans="1:9" s="45" customFormat="1" ht="28.8" x14ac:dyDescent="0.3">
      <c r="A897" s="104">
        <v>729544</v>
      </c>
      <c r="B897" s="71" t="s">
        <v>1628</v>
      </c>
      <c r="C897" s="70"/>
      <c r="D897" s="73">
        <v>240</v>
      </c>
      <c r="E897" s="72">
        <v>0</v>
      </c>
      <c r="F897" s="74">
        <f t="shared" si="289"/>
        <v>0</v>
      </c>
      <c r="G897" s="75">
        <f t="shared" si="290"/>
        <v>228</v>
      </c>
      <c r="H897" s="75">
        <f t="shared" si="291"/>
        <v>223.2</v>
      </c>
      <c r="I897" s="75">
        <f t="shared" si="292"/>
        <v>216</v>
      </c>
    </row>
    <row r="898" spans="1:9" s="45" customFormat="1" ht="28.8" x14ac:dyDescent="0.3">
      <c r="A898" s="105">
        <v>729551</v>
      </c>
      <c r="B898" s="46" t="s">
        <v>1629</v>
      </c>
      <c r="C898" s="46"/>
      <c r="D898" s="44">
        <v>240</v>
      </c>
      <c r="E898" s="46">
        <v>0</v>
      </c>
      <c r="F898" s="47">
        <f t="shared" si="289"/>
        <v>0</v>
      </c>
      <c r="G898" s="44">
        <f t="shared" si="290"/>
        <v>228</v>
      </c>
      <c r="H898" s="44">
        <f t="shared" si="291"/>
        <v>223.2</v>
      </c>
      <c r="I898" s="44">
        <f t="shared" si="292"/>
        <v>216</v>
      </c>
    </row>
    <row r="899" spans="1:9" s="45" customFormat="1" ht="28.8" x14ac:dyDescent="0.3">
      <c r="A899" s="104">
        <v>729513</v>
      </c>
      <c r="B899" s="71" t="s">
        <v>1630</v>
      </c>
      <c r="C899" s="70"/>
      <c r="D899" s="73">
        <v>240</v>
      </c>
      <c r="E899" s="72">
        <v>0</v>
      </c>
      <c r="F899" s="74">
        <f t="shared" si="289"/>
        <v>0</v>
      </c>
      <c r="G899" s="75">
        <f t="shared" si="290"/>
        <v>228</v>
      </c>
      <c r="H899" s="75">
        <f t="shared" si="291"/>
        <v>223.2</v>
      </c>
      <c r="I899" s="75">
        <f t="shared" si="292"/>
        <v>216</v>
      </c>
    </row>
    <row r="900" spans="1:9" x14ac:dyDescent="0.3">
      <c r="A900" s="101"/>
      <c r="B900" s="55" t="s">
        <v>1631</v>
      </c>
      <c r="C900" s="53"/>
      <c r="D900" s="53"/>
      <c r="E900" s="53"/>
      <c r="F900" s="53"/>
      <c r="G900" s="53"/>
      <c r="H900" s="53"/>
      <c r="I900" s="53"/>
    </row>
    <row r="901" spans="1:9" s="45" customFormat="1" x14ac:dyDescent="0.3">
      <c r="A901" s="104">
        <v>729025</v>
      </c>
      <c r="B901" s="71" t="s">
        <v>1632</v>
      </c>
      <c r="C901" s="70"/>
      <c r="D901" s="73">
        <v>290</v>
      </c>
      <c r="E901" s="72">
        <v>0</v>
      </c>
      <c r="F901" s="74">
        <f t="shared" ref="F901:F904" si="293">E901*D901</f>
        <v>0</v>
      </c>
      <c r="G901" s="75">
        <f t="shared" ref="G901:G904" si="294">D901-D901*5%</f>
        <v>275.5</v>
      </c>
      <c r="H901" s="75">
        <f t="shared" ref="H901:H904" si="295">D901-D901*7%</f>
        <v>269.7</v>
      </c>
      <c r="I901" s="75">
        <f t="shared" ref="I901:I904" si="296">D901-D901*10%</f>
        <v>261</v>
      </c>
    </row>
    <row r="902" spans="1:9" s="45" customFormat="1" x14ac:dyDescent="0.3">
      <c r="A902" s="105">
        <v>729032</v>
      </c>
      <c r="B902" s="46" t="s">
        <v>1633</v>
      </c>
      <c r="C902" s="46"/>
      <c r="D902" s="44">
        <v>290</v>
      </c>
      <c r="E902" s="46">
        <v>0</v>
      </c>
      <c r="F902" s="47">
        <f t="shared" si="293"/>
        <v>0</v>
      </c>
      <c r="G902" s="44">
        <f t="shared" si="294"/>
        <v>275.5</v>
      </c>
      <c r="H902" s="44">
        <f t="shared" si="295"/>
        <v>269.7</v>
      </c>
      <c r="I902" s="44">
        <f t="shared" si="296"/>
        <v>261</v>
      </c>
    </row>
    <row r="903" spans="1:9" s="45" customFormat="1" x14ac:dyDescent="0.3">
      <c r="A903" s="104">
        <v>729049</v>
      </c>
      <c r="B903" s="71" t="s">
        <v>1634</v>
      </c>
      <c r="C903" s="70"/>
      <c r="D903" s="73">
        <v>290</v>
      </c>
      <c r="E903" s="72">
        <v>0</v>
      </c>
      <c r="F903" s="74">
        <f t="shared" si="293"/>
        <v>0</v>
      </c>
      <c r="G903" s="75">
        <f t="shared" si="294"/>
        <v>275.5</v>
      </c>
      <c r="H903" s="75">
        <f t="shared" si="295"/>
        <v>269.7</v>
      </c>
      <c r="I903" s="75">
        <f t="shared" si="296"/>
        <v>261</v>
      </c>
    </row>
    <row r="904" spans="1:9" s="45" customFormat="1" x14ac:dyDescent="0.3">
      <c r="A904" s="105">
        <v>729056</v>
      </c>
      <c r="B904" s="46" t="s">
        <v>1635</v>
      </c>
      <c r="C904" s="46"/>
      <c r="D904" s="44">
        <v>290</v>
      </c>
      <c r="E904" s="46">
        <v>0</v>
      </c>
      <c r="F904" s="47">
        <f t="shared" si="293"/>
        <v>0</v>
      </c>
      <c r="G904" s="44">
        <f t="shared" si="294"/>
        <v>275.5</v>
      </c>
      <c r="H904" s="44">
        <f t="shared" si="295"/>
        <v>269.7</v>
      </c>
      <c r="I904" s="44">
        <f t="shared" si="296"/>
        <v>261</v>
      </c>
    </row>
    <row r="905" spans="1:9" x14ac:dyDescent="0.3">
      <c r="A905" s="101"/>
      <c r="B905" s="55" t="s">
        <v>1636</v>
      </c>
      <c r="C905" s="53"/>
      <c r="D905" s="53"/>
      <c r="E905" s="53"/>
      <c r="F905" s="53"/>
      <c r="G905" s="53"/>
      <c r="H905" s="53"/>
      <c r="I905" s="53"/>
    </row>
    <row r="906" spans="1:9" s="45" customFormat="1" x14ac:dyDescent="0.3">
      <c r="A906" s="105">
        <v>729070</v>
      </c>
      <c r="B906" s="46" t="s">
        <v>1637</v>
      </c>
      <c r="C906" s="46"/>
      <c r="D906" s="44">
        <v>60</v>
      </c>
      <c r="E906" s="46">
        <v>0</v>
      </c>
      <c r="F906" s="47">
        <f t="shared" ref="F906:F909" si="297">E906*D906</f>
        <v>0</v>
      </c>
      <c r="G906" s="44">
        <f t="shared" ref="G906:G909" si="298">D906-D906*5%</f>
        <v>57</v>
      </c>
      <c r="H906" s="44">
        <f t="shared" ref="H906:H909" si="299">D906-D906*7%</f>
        <v>55.8</v>
      </c>
      <c r="I906" s="44">
        <f t="shared" ref="I906:I909" si="300">D906-D906*10%</f>
        <v>54</v>
      </c>
    </row>
    <row r="907" spans="1:9" s="45" customFormat="1" x14ac:dyDescent="0.3">
      <c r="A907" s="104">
        <v>729087</v>
      </c>
      <c r="B907" s="71" t="s">
        <v>1638</v>
      </c>
      <c r="C907" s="70"/>
      <c r="D907" s="73">
        <v>60</v>
      </c>
      <c r="E907" s="72">
        <v>0</v>
      </c>
      <c r="F907" s="74">
        <f t="shared" si="297"/>
        <v>0</v>
      </c>
      <c r="G907" s="75">
        <f t="shared" si="298"/>
        <v>57</v>
      </c>
      <c r="H907" s="75">
        <f t="shared" si="299"/>
        <v>55.8</v>
      </c>
      <c r="I907" s="75">
        <f t="shared" si="300"/>
        <v>54</v>
      </c>
    </row>
    <row r="908" spans="1:9" s="45" customFormat="1" x14ac:dyDescent="0.3">
      <c r="A908" s="105" t="s">
        <v>1639</v>
      </c>
      <c r="B908" s="46" t="s">
        <v>1640</v>
      </c>
      <c r="C908" s="46"/>
      <c r="D908" s="44">
        <v>60</v>
      </c>
      <c r="E908" s="46">
        <v>0</v>
      </c>
      <c r="F908" s="47">
        <f t="shared" si="297"/>
        <v>0</v>
      </c>
      <c r="G908" s="44">
        <f t="shared" si="298"/>
        <v>57</v>
      </c>
      <c r="H908" s="44">
        <f t="shared" si="299"/>
        <v>55.8</v>
      </c>
      <c r="I908" s="44">
        <f t="shared" si="300"/>
        <v>54</v>
      </c>
    </row>
    <row r="909" spans="1:9" s="45" customFormat="1" x14ac:dyDescent="0.3">
      <c r="A909" s="104">
        <v>729100</v>
      </c>
      <c r="B909" s="71" t="s">
        <v>1641</v>
      </c>
      <c r="C909" s="70"/>
      <c r="D909" s="73">
        <v>60</v>
      </c>
      <c r="E909" s="72">
        <v>0</v>
      </c>
      <c r="F909" s="74">
        <f t="shared" si="297"/>
        <v>0</v>
      </c>
      <c r="G909" s="75">
        <f t="shared" si="298"/>
        <v>57</v>
      </c>
      <c r="H909" s="75">
        <f t="shared" si="299"/>
        <v>55.8</v>
      </c>
      <c r="I909" s="75">
        <f t="shared" si="300"/>
        <v>54</v>
      </c>
    </row>
    <row r="910" spans="1:9" x14ac:dyDescent="0.3">
      <c r="A910" s="101"/>
      <c r="B910" s="55" t="s">
        <v>1642</v>
      </c>
      <c r="C910" s="53"/>
      <c r="D910" s="53"/>
      <c r="E910" s="53"/>
      <c r="F910" s="53"/>
      <c r="G910" s="53"/>
      <c r="H910" s="53"/>
      <c r="I910" s="53"/>
    </row>
    <row r="911" spans="1:9" s="45" customFormat="1" x14ac:dyDescent="0.3">
      <c r="A911" s="104">
        <v>771973</v>
      </c>
      <c r="B911" s="71" t="s">
        <v>1645</v>
      </c>
      <c r="C911" s="70"/>
      <c r="D911" s="73">
        <v>250</v>
      </c>
      <c r="E911" s="72">
        <v>0</v>
      </c>
      <c r="F911" s="74">
        <f t="shared" ref="F911:F914" si="301">E911*D911</f>
        <v>0</v>
      </c>
      <c r="G911" s="75">
        <f t="shared" ref="G911:G914" si="302">D911-D911*5%</f>
        <v>237.5</v>
      </c>
      <c r="H911" s="75">
        <f t="shared" ref="H911:H914" si="303">D911-D911*7%</f>
        <v>232.5</v>
      </c>
      <c r="I911" s="75">
        <f t="shared" ref="I911:I914" si="304">D911-D911*10%</f>
        <v>225</v>
      </c>
    </row>
    <row r="912" spans="1:9" s="45" customFormat="1" x14ac:dyDescent="0.3">
      <c r="A912" s="105">
        <v>397793</v>
      </c>
      <c r="B912" s="46" t="s">
        <v>1643</v>
      </c>
      <c r="C912" s="46"/>
      <c r="D912" s="44">
        <v>390</v>
      </c>
      <c r="E912" s="46">
        <v>0</v>
      </c>
      <c r="F912" s="47">
        <f t="shared" si="301"/>
        <v>0</v>
      </c>
      <c r="G912" s="44">
        <f t="shared" si="302"/>
        <v>370.5</v>
      </c>
      <c r="H912" s="44">
        <f t="shared" si="303"/>
        <v>362.7</v>
      </c>
      <c r="I912" s="44">
        <f t="shared" si="304"/>
        <v>351</v>
      </c>
    </row>
    <row r="913" spans="1:9" s="45" customFormat="1" x14ac:dyDescent="0.3">
      <c r="A913" s="104">
        <v>729841</v>
      </c>
      <c r="B913" s="71" t="s">
        <v>1644</v>
      </c>
      <c r="C913" s="70"/>
      <c r="D913" s="73">
        <v>670</v>
      </c>
      <c r="E913" s="72">
        <v>0</v>
      </c>
      <c r="F913" s="74">
        <f t="shared" si="301"/>
        <v>0</v>
      </c>
      <c r="G913" s="75">
        <f t="shared" si="302"/>
        <v>636.5</v>
      </c>
      <c r="H913" s="75">
        <f t="shared" si="303"/>
        <v>623.1</v>
      </c>
      <c r="I913" s="75">
        <f t="shared" si="304"/>
        <v>603</v>
      </c>
    </row>
    <row r="914" spans="1:9" s="45" customFormat="1" x14ac:dyDescent="0.3">
      <c r="A914" s="105">
        <v>729834</v>
      </c>
      <c r="B914" s="46" t="s">
        <v>1646</v>
      </c>
      <c r="C914" s="46"/>
      <c r="D914" s="44">
        <v>640</v>
      </c>
      <c r="E914" s="46">
        <v>0</v>
      </c>
      <c r="F914" s="47">
        <f t="shared" si="301"/>
        <v>0</v>
      </c>
      <c r="G914" s="44">
        <f t="shared" si="302"/>
        <v>608</v>
      </c>
      <c r="H914" s="44">
        <f t="shared" si="303"/>
        <v>595.20000000000005</v>
      </c>
      <c r="I914" s="44">
        <f t="shared" si="304"/>
        <v>576</v>
      </c>
    </row>
    <row r="915" spans="1:9" x14ac:dyDescent="0.3">
      <c r="A915" s="101"/>
      <c r="B915" s="55" t="s">
        <v>1647</v>
      </c>
      <c r="C915" s="53"/>
      <c r="D915" s="53"/>
      <c r="E915" s="53"/>
      <c r="F915" s="53"/>
      <c r="G915" s="53"/>
      <c r="H915" s="53"/>
      <c r="I915" s="53"/>
    </row>
    <row r="916" spans="1:9" s="45" customFormat="1" x14ac:dyDescent="0.3">
      <c r="A916" s="105">
        <v>393399</v>
      </c>
      <c r="B916" s="46" t="s">
        <v>1648</v>
      </c>
      <c r="C916" s="46"/>
      <c r="D916" s="44">
        <v>260</v>
      </c>
      <c r="E916" s="46">
        <v>0</v>
      </c>
      <c r="F916" s="47">
        <f t="shared" ref="F916:F917" si="305">E916*D916</f>
        <v>0</v>
      </c>
      <c r="G916" s="44">
        <f t="shared" ref="G916:G917" si="306">D916-D916*5%</f>
        <v>247</v>
      </c>
      <c r="H916" s="44">
        <f t="shared" ref="H916:H917" si="307">D916-D916*7%</f>
        <v>241.8</v>
      </c>
      <c r="I916" s="44">
        <f t="shared" ref="I916:I917" si="308">D916-D916*10%</f>
        <v>234</v>
      </c>
    </row>
    <row r="917" spans="1:9" s="45" customFormat="1" x14ac:dyDescent="0.3">
      <c r="A917" s="104">
        <v>393382</v>
      </c>
      <c r="B917" s="71" t="s">
        <v>1649</v>
      </c>
      <c r="C917" s="70"/>
      <c r="D917" s="73">
        <v>260</v>
      </c>
      <c r="E917" s="72">
        <v>0</v>
      </c>
      <c r="F917" s="74">
        <f t="shared" si="305"/>
        <v>0</v>
      </c>
      <c r="G917" s="75">
        <f t="shared" si="306"/>
        <v>247</v>
      </c>
      <c r="H917" s="75">
        <f t="shared" si="307"/>
        <v>241.8</v>
      </c>
      <c r="I917" s="75">
        <f t="shared" si="308"/>
        <v>234</v>
      </c>
    </row>
    <row r="918" spans="1:9" x14ac:dyDescent="0.3">
      <c r="A918" s="101"/>
      <c r="B918" s="55" t="s">
        <v>1650</v>
      </c>
      <c r="C918" s="53"/>
      <c r="D918" s="53"/>
      <c r="E918" s="53"/>
      <c r="F918" s="53"/>
      <c r="G918" s="53"/>
      <c r="H918" s="53"/>
      <c r="I918" s="53"/>
    </row>
    <row r="919" spans="1:9" s="45" customFormat="1" x14ac:dyDescent="0.3">
      <c r="A919" s="104" t="s">
        <v>1651</v>
      </c>
      <c r="B919" s="71" t="s">
        <v>1652</v>
      </c>
      <c r="C919" s="70"/>
      <c r="D919" s="73">
        <v>280</v>
      </c>
      <c r="E919" s="72">
        <v>0</v>
      </c>
      <c r="F919" s="74">
        <f t="shared" ref="F919:F941" si="309">E919*D919</f>
        <v>0</v>
      </c>
      <c r="G919" s="75">
        <f t="shared" ref="G919:G941" si="310">D919-D919*5%</f>
        <v>266</v>
      </c>
      <c r="H919" s="75">
        <f t="shared" ref="H919:H941" si="311">D919-D919*7%</f>
        <v>260.39999999999998</v>
      </c>
      <c r="I919" s="75">
        <f t="shared" ref="I919:I941" si="312">D919-D919*10%</f>
        <v>252</v>
      </c>
    </row>
    <row r="920" spans="1:9" s="45" customFormat="1" x14ac:dyDescent="0.3">
      <c r="A920" s="105" t="s">
        <v>1653</v>
      </c>
      <c r="B920" s="46" t="s">
        <v>1654</v>
      </c>
      <c r="C920" s="46"/>
      <c r="D920" s="44">
        <v>280</v>
      </c>
      <c r="E920" s="46">
        <v>0</v>
      </c>
      <c r="F920" s="47">
        <f t="shared" si="309"/>
        <v>0</v>
      </c>
      <c r="G920" s="44">
        <f t="shared" si="310"/>
        <v>266</v>
      </c>
      <c r="H920" s="44">
        <f t="shared" si="311"/>
        <v>260.39999999999998</v>
      </c>
      <c r="I920" s="44">
        <f t="shared" si="312"/>
        <v>252</v>
      </c>
    </row>
    <row r="921" spans="1:9" s="45" customFormat="1" x14ac:dyDescent="0.3">
      <c r="A921" s="104" t="s">
        <v>1655</v>
      </c>
      <c r="B921" s="71" t="s">
        <v>1656</v>
      </c>
      <c r="C921" s="70"/>
      <c r="D921" s="73">
        <v>300</v>
      </c>
      <c r="E921" s="72">
        <v>0</v>
      </c>
      <c r="F921" s="74">
        <f t="shared" si="309"/>
        <v>0</v>
      </c>
      <c r="G921" s="75">
        <f t="shared" si="310"/>
        <v>285</v>
      </c>
      <c r="H921" s="75">
        <f t="shared" si="311"/>
        <v>279</v>
      </c>
      <c r="I921" s="75">
        <f t="shared" si="312"/>
        <v>270</v>
      </c>
    </row>
    <row r="922" spans="1:9" s="45" customFormat="1" x14ac:dyDescent="0.3">
      <c r="A922" s="105" t="s">
        <v>1657</v>
      </c>
      <c r="B922" s="46" t="s">
        <v>4164</v>
      </c>
      <c r="C922" s="46"/>
      <c r="D922" s="44">
        <v>210</v>
      </c>
      <c r="E922" s="46">
        <v>0</v>
      </c>
      <c r="F922" s="47">
        <f t="shared" si="309"/>
        <v>0</v>
      </c>
      <c r="G922" s="44">
        <f t="shared" si="310"/>
        <v>199.5</v>
      </c>
      <c r="H922" s="44">
        <f t="shared" si="311"/>
        <v>195.3</v>
      </c>
      <c r="I922" s="44">
        <f t="shared" si="312"/>
        <v>189</v>
      </c>
    </row>
    <row r="923" spans="1:9" s="45" customFormat="1" x14ac:dyDescent="0.3">
      <c r="A923" s="104" t="s">
        <v>1658</v>
      </c>
      <c r="B923" s="71" t="s">
        <v>1659</v>
      </c>
      <c r="C923" s="70"/>
      <c r="D923" s="73">
        <v>210</v>
      </c>
      <c r="E923" s="72">
        <v>0</v>
      </c>
      <c r="F923" s="74">
        <f t="shared" si="309"/>
        <v>0</v>
      </c>
      <c r="G923" s="75">
        <f t="shared" si="310"/>
        <v>199.5</v>
      </c>
      <c r="H923" s="75">
        <f t="shared" si="311"/>
        <v>195.3</v>
      </c>
      <c r="I923" s="75">
        <f t="shared" si="312"/>
        <v>189</v>
      </c>
    </row>
    <row r="924" spans="1:9" s="45" customFormat="1" x14ac:dyDescent="0.3">
      <c r="A924" s="105">
        <v>772062</v>
      </c>
      <c r="B924" s="46" t="s">
        <v>4165</v>
      </c>
      <c r="C924" s="46"/>
      <c r="D924" s="44">
        <v>300</v>
      </c>
      <c r="E924" s="46">
        <v>0</v>
      </c>
      <c r="F924" s="47">
        <f t="shared" si="309"/>
        <v>0</v>
      </c>
      <c r="G924" s="44">
        <f t="shared" si="310"/>
        <v>285</v>
      </c>
      <c r="H924" s="44">
        <f t="shared" si="311"/>
        <v>279</v>
      </c>
      <c r="I924" s="44">
        <f t="shared" si="312"/>
        <v>270</v>
      </c>
    </row>
    <row r="925" spans="1:9" s="45" customFormat="1" x14ac:dyDescent="0.3">
      <c r="A925" s="104">
        <v>397571</v>
      </c>
      <c r="B925" s="71" t="s">
        <v>1660</v>
      </c>
      <c r="C925" s="70"/>
      <c r="D925" s="73">
        <v>140</v>
      </c>
      <c r="E925" s="72">
        <v>0</v>
      </c>
      <c r="F925" s="74">
        <f t="shared" si="309"/>
        <v>0</v>
      </c>
      <c r="G925" s="75">
        <f t="shared" si="310"/>
        <v>133</v>
      </c>
      <c r="H925" s="75">
        <f t="shared" si="311"/>
        <v>130.19999999999999</v>
      </c>
      <c r="I925" s="75">
        <f t="shared" si="312"/>
        <v>126</v>
      </c>
    </row>
    <row r="926" spans="1:9" s="45" customFormat="1" x14ac:dyDescent="0.3">
      <c r="A926" s="105">
        <v>970826</v>
      </c>
      <c r="B926" s="46" t="s">
        <v>4166</v>
      </c>
      <c r="C926" s="46"/>
      <c r="D926" s="44">
        <v>290</v>
      </c>
      <c r="E926" s="46">
        <v>0</v>
      </c>
      <c r="F926" s="47">
        <f t="shared" si="309"/>
        <v>0</v>
      </c>
      <c r="G926" s="44">
        <f t="shared" si="310"/>
        <v>275.5</v>
      </c>
      <c r="H926" s="44">
        <f t="shared" si="311"/>
        <v>269.7</v>
      </c>
      <c r="I926" s="44">
        <f t="shared" si="312"/>
        <v>261</v>
      </c>
    </row>
    <row r="927" spans="1:9" s="45" customFormat="1" x14ac:dyDescent="0.3">
      <c r="A927" s="104" t="s">
        <v>4167</v>
      </c>
      <c r="B927" s="71" t="s">
        <v>1661</v>
      </c>
      <c r="C927" s="70"/>
      <c r="D927" s="73">
        <v>170</v>
      </c>
      <c r="E927" s="72">
        <v>0</v>
      </c>
      <c r="F927" s="74">
        <f t="shared" si="309"/>
        <v>0</v>
      </c>
      <c r="G927" s="75">
        <f t="shared" si="310"/>
        <v>161.5</v>
      </c>
      <c r="H927" s="75">
        <f t="shared" si="311"/>
        <v>158.1</v>
      </c>
      <c r="I927" s="75">
        <f t="shared" si="312"/>
        <v>153</v>
      </c>
    </row>
    <row r="928" spans="1:9" s="45" customFormat="1" ht="28.8" x14ac:dyDescent="0.3">
      <c r="A928" s="105" t="s">
        <v>4168</v>
      </c>
      <c r="B928" s="46" t="s">
        <v>4169</v>
      </c>
      <c r="C928" s="46"/>
      <c r="D928" s="44">
        <v>290</v>
      </c>
      <c r="E928" s="46">
        <v>0</v>
      </c>
      <c r="F928" s="47">
        <f t="shared" si="309"/>
        <v>0</v>
      </c>
      <c r="G928" s="44">
        <f t="shared" si="310"/>
        <v>275.5</v>
      </c>
      <c r="H928" s="44">
        <f t="shared" si="311"/>
        <v>269.7</v>
      </c>
      <c r="I928" s="44">
        <f t="shared" si="312"/>
        <v>261</v>
      </c>
    </row>
    <row r="929" spans="1:9" s="45" customFormat="1" x14ac:dyDescent="0.3">
      <c r="A929" s="104">
        <v>394914</v>
      </c>
      <c r="B929" s="71" t="s">
        <v>1662</v>
      </c>
      <c r="C929" s="70"/>
      <c r="D929" s="73">
        <v>400</v>
      </c>
      <c r="E929" s="72">
        <v>0</v>
      </c>
      <c r="F929" s="74">
        <f t="shared" si="309"/>
        <v>0</v>
      </c>
      <c r="G929" s="75">
        <f t="shared" si="310"/>
        <v>380</v>
      </c>
      <c r="H929" s="75">
        <f t="shared" si="311"/>
        <v>372</v>
      </c>
      <c r="I929" s="75">
        <f t="shared" si="312"/>
        <v>360</v>
      </c>
    </row>
    <row r="930" spans="1:9" s="45" customFormat="1" x14ac:dyDescent="0.3">
      <c r="A930" s="105" t="s">
        <v>1663</v>
      </c>
      <c r="B930" s="46" t="s">
        <v>4170</v>
      </c>
      <c r="C930" s="46"/>
      <c r="D930" s="44">
        <v>210</v>
      </c>
      <c r="E930" s="46">
        <v>0</v>
      </c>
      <c r="F930" s="47">
        <f t="shared" si="309"/>
        <v>0</v>
      </c>
      <c r="G930" s="44">
        <f t="shared" si="310"/>
        <v>199.5</v>
      </c>
      <c r="H930" s="44">
        <f t="shared" si="311"/>
        <v>195.3</v>
      </c>
      <c r="I930" s="44">
        <f t="shared" si="312"/>
        <v>189</v>
      </c>
    </row>
    <row r="931" spans="1:9" s="45" customFormat="1" x14ac:dyDescent="0.3">
      <c r="A931" s="104" t="s">
        <v>1664</v>
      </c>
      <c r="B931" s="71" t="s">
        <v>4171</v>
      </c>
      <c r="C931" s="70"/>
      <c r="D931" s="73">
        <v>300</v>
      </c>
      <c r="E931" s="72">
        <v>0</v>
      </c>
      <c r="F931" s="74">
        <f t="shared" si="309"/>
        <v>0</v>
      </c>
      <c r="G931" s="75">
        <f t="shared" si="310"/>
        <v>285</v>
      </c>
      <c r="H931" s="75">
        <f t="shared" si="311"/>
        <v>279</v>
      </c>
      <c r="I931" s="75">
        <f t="shared" si="312"/>
        <v>270</v>
      </c>
    </row>
    <row r="932" spans="1:9" s="45" customFormat="1" ht="28.8" x14ac:dyDescent="0.3">
      <c r="A932" s="105" t="s">
        <v>4172</v>
      </c>
      <c r="B932" s="46" t="s">
        <v>1665</v>
      </c>
      <c r="C932" s="46"/>
      <c r="D932" s="44">
        <v>420</v>
      </c>
      <c r="E932" s="46">
        <v>0</v>
      </c>
      <c r="F932" s="47">
        <f t="shared" si="309"/>
        <v>0</v>
      </c>
      <c r="G932" s="44">
        <f t="shared" si="310"/>
        <v>399</v>
      </c>
      <c r="H932" s="44">
        <f t="shared" si="311"/>
        <v>390.6</v>
      </c>
      <c r="I932" s="44">
        <f t="shared" si="312"/>
        <v>378</v>
      </c>
    </row>
    <row r="933" spans="1:9" s="45" customFormat="1" ht="28.8" x14ac:dyDescent="0.3">
      <c r="A933" s="104" t="s">
        <v>1666</v>
      </c>
      <c r="B933" s="71" t="s">
        <v>1667</v>
      </c>
      <c r="C933" s="70"/>
      <c r="D933" s="73">
        <v>590</v>
      </c>
      <c r="E933" s="72">
        <v>0</v>
      </c>
      <c r="F933" s="74">
        <f t="shared" si="309"/>
        <v>0</v>
      </c>
      <c r="G933" s="75">
        <f t="shared" si="310"/>
        <v>560.5</v>
      </c>
      <c r="H933" s="75">
        <f t="shared" si="311"/>
        <v>548.70000000000005</v>
      </c>
      <c r="I933" s="75">
        <f t="shared" si="312"/>
        <v>531</v>
      </c>
    </row>
    <row r="934" spans="1:9" s="45" customFormat="1" x14ac:dyDescent="0.3">
      <c r="A934" s="105">
        <v>970499</v>
      </c>
      <c r="B934" s="46" t="s">
        <v>4173</v>
      </c>
      <c r="C934" s="46"/>
      <c r="D934" s="44">
        <v>330</v>
      </c>
      <c r="E934" s="46">
        <v>0</v>
      </c>
      <c r="F934" s="47">
        <f t="shared" si="309"/>
        <v>0</v>
      </c>
      <c r="G934" s="44">
        <f t="shared" si="310"/>
        <v>313.5</v>
      </c>
      <c r="H934" s="44">
        <f t="shared" si="311"/>
        <v>306.89999999999998</v>
      </c>
      <c r="I934" s="44">
        <f t="shared" si="312"/>
        <v>297</v>
      </c>
    </row>
    <row r="935" spans="1:9" s="45" customFormat="1" x14ac:dyDescent="0.3">
      <c r="A935" s="104" t="s">
        <v>1668</v>
      </c>
      <c r="B935" s="71" t="s">
        <v>1669</v>
      </c>
      <c r="C935" s="70"/>
      <c r="D935" s="73">
        <v>510</v>
      </c>
      <c r="E935" s="72">
        <v>0</v>
      </c>
      <c r="F935" s="74">
        <f t="shared" si="309"/>
        <v>0</v>
      </c>
      <c r="G935" s="75">
        <f t="shared" si="310"/>
        <v>484.5</v>
      </c>
      <c r="H935" s="75">
        <f t="shared" si="311"/>
        <v>474.3</v>
      </c>
      <c r="I935" s="75">
        <f t="shared" si="312"/>
        <v>459</v>
      </c>
    </row>
    <row r="936" spans="1:9" s="45" customFormat="1" x14ac:dyDescent="0.3">
      <c r="A936" s="105">
        <v>970468</v>
      </c>
      <c r="B936" s="46" t="s">
        <v>4174</v>
      </c>
      <c r="C936" s="46"/>
      <c r="D936" s="44">
        <v>290</v>
      </c>
      <c r="E936" s="46">
        <v>0</v>
      </c>
      <c r="F936" s="47">
        <f t="shared" si="309"/>
        <v>0</v>
      </c>
      <c r="G936" s="44">
        <f t="shared" si="310"/>
        <v>275.5</v>
      </c>
      <c r="H936" s="44">
        <f t="shared" si="311"/>
        <v>269.7</v>
      </c>
      <c r="I936" s="44">
        <f t="shared" si="312"/>
        <v>261</v>
      </c>
    </row>
    <row r="937" spans="1:9" s="45" customFormat="1" x14ac:dyDescent="0.3">
      <c r="A937" s="104">
        <v>394792</v>
      </c>
      <c r="B937" s="71" t="s">
        <v>1670</v>
      </c>
      <c r="C937" s="70"/>
      <c r="D937" s="73">
        <v>310</v>
      </c>
      <c r="E937" s="72">
        <v>0</v>
      </c>
      <c r="F937" s="74">
        <f t="shared" si="309"/>
        <v>0</v>
      </c>
      <c r="G937" s="75">
        <f t="shared" si="310"/>
        <v>294.5</v>
      </c>
      <c r="H937" s="75">
        <f t="shared" si="311"/>
        <v>288.3</v>
      </c>
      <c r="I937" s="75">
        <f t="shared" si="312"/>
        <v>279</v>
      </c>
    </row>
    <row r="938" spans="1:9" s="45" customFormat="1" x14ac:dyDescent="0.3">
      <c r="A938" s="105">
        <v>397786</v>
      </c>
      <c r="B938" s="46" t="s">
        <v>1671</v>
      </c>
      <c r="C938" s="46"/>
      <c r="D938" s="44">
        <v>300</v>
      </c>
      <c r="E938" s="46">
        <v>0</v>
      </c>
      <c r="F938" s="47">
        <f t="shared" si="309"/>
        <v>0</v>
      </c>
      <c r="G938" s="44">
        <f t="shared" si="310"/>
        <v>285</v>
      </c>
      <c r="H938" s="44">
        <f t="shared" si="311"/>
        <v>279</v>
      </c>
      <c r="I938" s="44">
        <f t="shared" si="312"/>
        <v>270</v>
      </c>
    </row>
    <row r="939" spans="1:9" s="45" customFormat="1" x14ac:dyDescent="0.3">
      <c r="A939" s="104">
        <v>772383</v>
      </c>
      <c r="B939" s="71" t="s">
        <v>4175</v>
      </c>
      <c r="C939" s="70"/>
      <c r="D939" s="73">
        <v>350</v>
      </c>
      <c r="E939" s="72">
        <v>0</v>
      </c>
      <c r="F939" s="74">
        <f t="shared" si="309"/>
        <v>0</v>
      </c>
      <c r="G939" s="75">
        <f t="shared" si="310"/>
        <v>332.5</v>
      </c>
      <c r="H939" s="75">
        <f t="shared" si="311"/>
        <v>325.5</v>
      </c>
      <c r="I939" s="75">
        <f t="shared" si="312"/>
        <v>315</v>
      </c>
    </row>
    <row r="940" spans="1:9" s="45" customFormat="1" x14ac:dyDescent="0.3">
      <c r="A940" s="105" t="s">
        <v>1672</v>
      </c>
      <c r="B940" s="46" t="s">
        <v>1673</v>
      </c>
      <c r="C940" s="46"/>
      <c r="D940" s="44">
        <v>350</v>
      </c>
      <c r="E940" s="46">
        <v>0</v>
      </c>
      <c r="F940" s="47">
        <f t="shared" si="309"/>
        <v>0</v>
      </c>
      <c r="G940" s="44">
        <f t="shared" si="310"/>
        <v>332.5</v>
      </c>
      <c r="H940" s="44">
        <f t="shared" si="311"/>
        <v>325.5</v>
      </c>
      <c r="I940" s="44">
        <f t="shared" si="312"/>
        <v>315</v>
      </c>
    </row>
    <row r="941" spans="1:9" s="45" customFormat="1" x14ac:dyDescent="0.3">
      <c r="A941" s="104">
        <v>970970</v>
      </c>
      <c r="B941" s="71" t="s">
        <v>4176</v>
      </c>
      <c r="C941" s="70"/>
      <c r="D941" s="73">
        <v>270</v>
      </c>
      <c r="E941" s="72">
        <v>0</v>
      </c>
      <c r="F941" s="74">
        <f t="shared" si="309"/>
        <v>0</v>
      </c>
      <c r="G941" s="75">
        <f t="shared" si="310"/>
        <v>256.5</v>
      </c>
      <c r="H941" s="75">
        <f t="shared" si="311"/>
        <v>251.1</v>
      </c>
      <c r="I941" s="75">
        <f t="shared" si="312"/>
        <v>243</v>
      </c>
    </row>
    <row r="942" spans="1:9" x14ac:dyDescent="0.3">
      <c r="A942" s="101"/>
      <c r="B942" s="55" t="s">
        <v>4177</v>
      </c>
      <c r="C942" s="53"/>
      <c r="D942" s="53"/>
      <c r="E942" s="53"/>
      <c r="F942" s="53"/>
      <c r="G942" s="53"/>
      <c r="H942" s="53"/>
      <c r="I942" s="53"/>
    </row>
    <row r="943" spans="1:9" x14ac:dyDescent="0.3">
      <c r="A943" s="101"/>
      <c r="B943" s="55" t="s">
        <v>4178</v>
      </c>
      <c r="C943" s="53"/>
      <c r="D943" s="53"/>
      <c r="E943" s="53"/>
      <c r="F943" s="53"/>
      <c r="G943" s="53"/>
      <c r="H943" s="53"/>
      <c r="I943" s="53"/>
    </row>
    <row r="944" spans="1:9" s="45" customFormat="1" ht="28.8" x14ac:dyDescent="0.3">
      <c r="A944" s="105">
        <v>772314</v>
      </c>
      <c r="B944" s="46" t="s">
        <v>4179</v>
      </c>
      <c r="C944" s="46"/>
      <c r="D944" s="44">
        <v>660</v>
      </c>
      <c r="E944" s="46">
        <v>0</v>
      </c>
      <c r="F944" s="47">
        <f t="shared" ref="F944:F946" si="313">E944*D944</f>
        <v>0</v>
      </c>
      <c r="G944" s="44">
        <f t="shared" ref="G944:G946" si="314">D944-D944*5%</f>
        <v>627</v>
      </c>
      <c r="H944" s="44">
        <f t="shared" ref="H944:H946" si="315">D944-D944*7%</f>
        <v>613.79999999999995</v>
      </c>
      <c r="I944" s="44">
        <f t="shared" ref="I944:I946" si="316">D944-D944*10%</f>
        <v>594</v>
      </c>
    </row>
    <row r="945" spans="1:9" s="45" customFormat="1" ht="28.8" x14ac:dyDescent="0.3">
      <c r="A945" s="104">
        <v>772307</v>
      </c>
      <c r="B945" s="71" t="s">
        <v>4180</v>
      </c>
      <c r="C945" s="70"/>
      <c r="D945" s="73">
        <v>650</v>
      </c>
      <c r="E945" s="72">
        <v>0</v>
      </c>
      <c r="F945" s="74">
        <f t="shared" si="313"/>
        <v>0</v>
      </c>
      <c r="G945" s="75">
        <f t="shared" si="314"/>
        <v>617.5</v>
      </c>
      <c r="H945" s="75">
        <f t="shared" si="315"/>
        <v>604.5</v>
      </c>
      <c r="I945" s="75">
        <f t="shared" si="316"/>
        <v>585</v>
      </c>
    </row>
    <row r="946" spans="1:9" s="45" customFormat="1" ht="28.8" x14ac:dyDescent="0.3">
      <c r="A946" s="105">
        <v>772291</v>
      </c>
      <c r="B946" s="46" t="s">
        <v>4181</v>
      </c>
      <c r="C946" s="46"/>
      <c r="D946" s="44">
        <v>790</v>
      </c>
      <c r="E946" s="46">
        <v>0</v>
      </c>
      <c r="F946" s="47">
        <f t="shared" si="313"/>
        <v>0</v>
      </c>
      <c r="G946" s="44">
        <f t="shared" si="314"/>
        <v>750.5</v>
      </c>
      <c r="H946" s="44">
        <f t="shared" si="315"/>
        <v>734.7</v>
      </c>
      <c r="I946" s="44">
        <f t="shared" si="316"/>
        <v>711</v>
      </c>
    </row>
    <row r="947" spans="1:9" x14ac:dyDescent="0.3">
      <c r="A947" s="101"/>
      <c r="B947" s="55" t="s">
        <v>4182</v>
      </c>
      <c r="C947" s="53"/>
      <c r="D947" s="53"/>
      <c r="E947" s="53"/>
      <c r="F947" s="53"/>
      <c r="G947" s="53"/>
      <c r="H947" s="53"/>
      <c r="I947" s="53"/>
    </row>
    <row r="948" spans="1:9" s="45" customFormat="1" ht="28.8" x14ac:dyDescent="0.3">
      <c r="A948" s="105">
        <v>772345</v>
      </c>
      <c r="B948" s="46" t="s">
        <v>4183</v>
      </c>
      <c r="C948" s="46"/>
      <c r="D948" s="44">
        <v>650</v>
      </c>
      <c r="E948" s="46">
        <v>0</v>
      </c>
      <c r="F948" s="47">
        <f t="shared" ref="F948:F950" si="317">E948*D948</f>
        <v>0</v>
      </c>
      <c r="G948" s="44">
        <f t="shared" ref="G948:G950" si="318">D948-D948*5%</f>
        <v>617.5</v>
      </c>
      <c r="H948" s="44">
        <f t="shared" ref="H948:H950" si="319">D948-D948*7%</f>
        <v>604.5</v>
      </c>
      <c r="I948" s="44">
        <f t="shared" ref="I948:I950" si="320">D948-D948*10%</f>
        <v>585</v>
      </c>
    </row>
    <row r="949" spans="1:9" s="45" customFormat="1" ht="28.8" x14ac:dyDescent="0.3">
      <c r="A949" s="104">
        <v>772338</v>
      </c>
      <c r="B949" s="71" t="s">
        <v>4184</v>
      </c>
      <c r="C949" s="70"/>
      <c r="D949" s="73">
        <v>800</v>
      </c>
      <c r="E949" s="72">
        <v>0</v>
      </c>
      <c r="F949" s="74">
        <f t="shared" si="317"/>
        <v>0</v>
      </c>
      <c r="G949" s="75">
        <f t="shared" si="318"/>
        <v>760</v>
      </c>
      <c r="H949" s="75">
        <f t="shared" si="319"/>
        <v>744</v>
      </c>
      <c r="I949" s="75">
        <f t="shared" si="320"/>
        <v>720</v>
      </c>
    </row>
    <row r="950" spans="1:9" s="45" customFormat="1" ht="28.8" x14ac:dyDescent="0.3">
      <c r="A950" s="105">
        <v>772321</v>
      </c>
      <c r="B950" s="46" t="s">
        <v>4185</v>
      </c>
      <c r="C950" s="46"/>
      <c r="D950" s="44">
        <v>820</v>
      </c>
      <c r="E950" s="46">
        <v>0</v>
      </c>
      <c r="F950" s="47">
        <f t="shared" si="317"/>
        <v>0</v>
      </c>
      <c r="G950" s="44">
        <f t="shared" si="318"/>
        <v>779</v>
      </c>
      <c r="H950" s="44">
        <f t="shared" si="319"/>
        <v>762.6</v>
      </c>
      <c r="I950" s="44">
        <f t="shared" si="320"/>
        <v>738</v>
      </c>
    </row>
    <row r="951" spans="1:9" x14ac:dyDescent="0.3">
      <c r="A951" s="101"/>
      <c r="B951" s="55" t="s">
        <v>4186</v>
      </c>
      <c r="C951" s="53"/>
      <c r="D951" s="53"/>
      <c r="E951" s="53"/>
      <c r="F951" s="53"/>
      <c r="G951" s="53"/>
      <c r="H951" s="53"/>
      <c r="I951" s="53"/>
    </row>
    <row r="952" spans="1:9" s="45" customFormat="1" ht="28.8" x14ac:dyDescent="0.3">
      <c r="A952" s="105">
        <v>772369</v>
      </c>
      <c r="B952" s="46" t="s">
        <v>4187</v>
      </c>
      <c r="C952" s="46"/>
      <c r="D952" s="44">
        <v>690</v>
      </c>
      <c r="E952" s="46">
        <v>0</v>
      </c>
      <c r="F952" s="47">
        <f t="shared" ref="F952:F954" si="321">E952*D952</f>
        <v>0</v>
      </c>
      <c r="G952" s="44">
        <f t="shared" ref="G952:G954" si="322">D952-D952*5%</f>
        <v>655.5</v>
      </c>
      <c r="H952" s="44">
        <f t="shared" ref="H952:H954" si="323">D952-D952*7%</f>
        <v>641.70000000000005</v>
      </c>
      <c r="I952" s="44">
        <f t="shared" ref="I952:I954" si="324">D952-D952*10%</f>
        <v>621</v>
      </c>
    </row>
    <row r="953" spans="1:9" s="45" customFormat="1" ht="28.8" x14ac:dyDescent="0.3">
      <c r="A953" s="104">
        <v>772376</v>
      </c>
      <c r="B953" s="71" t="s">
        <v>4188</v>
      </c>
      <c r="C953" s="70"/>
      <c r="D953" s="73">
        <v>650</v>
      </c>
      <c r="E953" s="72">
        <v>0</v>
      </c>
      <c r="F953" s="74">
        <f t="shared" si="321"/>
        <v>0</v>
      </c>
      <c r="G953" s="75">
        <f t="shared" si="322"/>
        <v>617.5</v>
      </c>
      <c r="H953" s="75">
        <f t="shared" si="323"/>
        <v>604.5</v>
      </c>
      <c r="I953" s="75">
        <f t="shared" si="324"/>
        <v>585</v>
      </c>
    </row>
    <row r="954" spans="1:9" s="45" customFormat="1" ht="28.8" x14ac:dyDescent="0.3">
      <c r="A954" s="105">
        <v>772352</v>
      </c>
      <c r="B954" s="46" t="s">
        <v>4189</v>
      </c>
      <c r="C954" s="46"/>
      <c r="D954" s="44">
        <v>700</v>
      </c>
      <c r="E954" s="46">
        <v>0</v>
      </c>
      <c r="F954" s="47">
        <f t="shared" si="321"/>
        <v>0</v>
      </c>
      <c r="G954" s="44">
        <f t="shared" si="322"/>
        <v>665</v>
      </c>
      <c r="H954" s="44">
        <f t="shared" si="323"/>
        <v>651</v>
      </c>
      <c r="I954" s="44">
        <f t="shared" si="324"/>
        <v>630</v>
      </c>
    </row>
    <row r="955" spans="1:9" ht="28.8" x14ac:dyDescent="0.3">
      <c r="A955" s="101"/>
      <c r="B955" s="55" t="s">
        <v>1674</v>
      </c>
      <c r="C955" s="53"/>
      <c r="D955" s="53"/>
      <c r="E955" s="53"/>
      <c r="F955" s="53"/>
      <c r="G955" s="53"/>
      <c r="H955" s="53"/>
      <c r="I955" s="53"/>
    </row>
    <row r="956" spans="1:9" s="45" customFormat="1" x14ac:dyDescent="0.3">
      <c r="A956" s="105">
        <v>394785</v>
      </c>
      <c r="B956" s="46" t="s">
        <v>1675</v>
      </c>
      <c r="C956" s="46"/>
      <c r="D956" s="44">
        <v>240</v>
      </c>
      <c r="E956" s="46">
        <v>0</v>
      </c>
      <c r="F956" s="47">
        <f t="shared" ref="F956:F962" si="325">E956*D956</f>
        <v>0</v>
      </c>
      <c r="G956" s="44">
        <f t="shared" ref="G956:G962" si="326">D956-D956*5%</f>
        <v>228</v>
      </c>
      <c r="H956" s="44">
        <f t="shared" ref="H956:H962" si="327">D956-D956*7%</f>
        <v>223.2</v>
      </c>
      <c r="I956" s="44">
        <f t="shared" ref="I956:I962" si="328">D956-D956*10%</f>
        <v>216</v>
      </c>
    </row>
    <row r="957" spans="1:9" s="45" customFormat="1" x14ac:dyDescent="0.3">
      <c r="A957" s="104" t="s">
        <v>1676</v>
      </c>
      <c r="B957" s="71" t="s">
        <v>1677</v>
      </c>
      <c r="C957" s="70"/>
      <c r="D957" s="73">
        <v>470</v>
      </c>
      <c r="E957" s="72">
        <v>0</v>
      </c>
      <c r="F957" s="74">
        <f t="shared" si="325"/>
        <v>0</v>
      </c>
      <c r="G957" s="75">
        <f t="shared" si="326"/>
        <v>446.5</v>
      </c>
      <c r="H957" s="75">
        <f t="shared" si="327"/>
        <v>437.1</v>
      </c>
      <c r="I957" s="75">
        <f t="shared" si="328"/>
        <v>423</v>
      </c>
    </row>
    <row r="958" spans="1:9" s="45" customFormat="1" x14ac:dyDescent="0.3">
      <c r="A958" s="105">
        <v>392132</v>
      </c>
      <c r="B958" s="46" t="s">
        <v>1678</v>
      </c>
      <c r="C958" s="46"/>
      <c r="D958" s="44">
        <v>860</v>
      </c>
      <c r="E958" s="46">
        <v>0</v>
      </c>
      <c r="F958" s="47">
        <f t="shared" si="325"/>
        <v>0</v>
      </c>
      <c r="G958" s="44">
        <f t="shared" si="326"/>
        <v>817</v>
      </c>
      <c r="H958" s="44">
        <f t="shared" si="327"/>
        <v>799.8</v>
      </c>
      <c r="I958" s="44">
        <f t="shared" si="328"/>
        <v>774</v>
      </c>
    </row>
    <row r="959" spans="1:9" s="45" customFormat="1" x14ac:dyDescent="0.3">
      <c r="A959" s="104">
        <v>392149</v>
      </c>
      <c r="B959" s="71" t="s">
        <v>1679</v>
      </c>
      <c r="C959" s="70"/>
      <c r="D959" s="73">
        <v>1040</v>
      </c>
      <c r="E959" s="72">
        <v>0</v>
      </c>
      <c r="F959" s="74">
        <f t="shared" si="325"/>
        <v>0</v>
      </c>
      <c r="G959" s="75">
        <f t="shared" si="326"/>
        <v>988</v>
      </c>
      <c r="H959" s="75">
        <f t="shared" si="327"/>
        <v>967.2</v>
      </c>
      <c r="I959" s="75">
        <f t="shared" si="328"/>
        <v>936</v>
      </c>
    </row>
    <row r="960" spans="1:9" s="45" customFormat="1" x14ac:dyDescent="0.3">
      <c r="A960" s="105">
        <v>393351</v>
      </c>
      <c r="B960" s="46" t="s">
        <v>1680</v>
      </c>
      <c r="C960" s="46"/>
      <c r="D960" s="44">
        <v>360</v>
      </c>
      <c r="E960" s="46">
        <v>0</v>
      </c>
      <c r="F960" s="47">
        <f t="shared" si="325"/>
        <v>0</v>
      </c>
      <c r="G960" s="44">
        <f t="shared" si="326"/>
        <v>342</v>
      </c>
      <c r="H960" s="44">
        <f t="shared" si="327"/>
        <v>334.8</v>
      </c>
      <c r="I960" s="44">
        <f t="shared" si="328"/>
        <v>324</v>
      </c>
    </row>
    <row r="961" spans="1:9" s="45" customFormat="1" x14ac:dyDescent="0.3">
      <c r="A961" s="104">
        <v>392156</v>
      </c>
      <c r="B961" s="71" t="s">
        <v>1681</v>
      </c>
      <c r="C961" s="70"/>
      <c r="D961" s="73">
        <v>740</v>
      </c>
      <c r="E961" s="72">
        <v>0</v>
      </c>
      <c r="F961" s="74">
        <f t="shared" si="325"/>
        <v>0</v>
      </c>
      <c r="G961" s="75">
        <f t="shared" si="326"/>
        <v>703</v>
      </c>
      <c r="H961" s="75">
        <f t="shared" si="327"/>
        <v>688.2</v>
      </c>
      <c r="I961" s="75">
        <f t="shared" si="328"/>
        <v>666</v>
      </c>
    </row>
    <row r="962" spans="1:9" s="45" customFormat="1" ht="28.8" x14ac:dyDescent="0.3">
      <c r="A962" s="105">
        <v>392125</v>
      </c>
      <c r="B962" s="46" t="s">
        <v>1682</v>
      </c>
      <c r="C962" s="46"/>
      <c r="D962" s="44">
        <v>2540</v>
      </c>
      <c r="E962" s="46">
        <v>0</v>
      </c>
      <c r="F962" s="47">
        <f t="shared" si="325"/>
        <v>0</v>
      </c>
      <c r="G962" s="44">
        <f t="shared" si="326"/>
        <v>2413</v>
      </c>
      <c r="H962" s="44">
        <f t="shared" si="327"/>
        <v>2362.1999999999998</v>
      </c>
      <c r="I962" s="44">
        <f t="shared" si="328"/>
        <v>2286</v>
      </c>
    </row>
    <row r="963" spans="1:9" x14ac:dyDescent="0.3">
      <c r="A963" s="101"/>
      <c r="B963" s="55" t="s">
        <v>1683</v>
      </c>
      <c r="C963" s="53"/>
      <c r="D963" s="53"/>
      <c r="E963" s="53"/>
      <c r="F963" s="53"/>
      <c r="G963" s="53"/>
      <c r="H963" s="53"/>
      <c r="I963" s="53"/>
    </row>
    <row r="964" spans="1:9" s="45" customFormat="1" x14ac:dyDescent="0.3">
      <c r="A964" s="105">
        <v>397915</v>
      </c>
      <c r="B964" s="46" t="s">
        <v>1684</v>
      </c>
      <c r="C964" s="46"/>
      <c r="D964" s="44">
        <v>830</v>
      </c>
      <c r="E964" s="46">
        <v>0</v>
      </c>
      <c r="F964" s="47">
        <f t="shared" ref="F964:F966" si="329">E964*D964</f>
        <v>0</v>
      </c>
      <c r="G964" s="44">
        <f t="shared" ref="G964:G966" si="330">D964-D964*5%</f>
        <v>788.5</v>
      </c>
      <c r="H964" s="44">
        <f t="shared" ref="H964:H966" si="331">D964-D964*7%</f>
        <v>771.9</v>
      </c>
      <c r="I964" s="44">
        <f t="shared" ref="I964:I966" si="332">D964-D964*10%</f>
        <v>747</v>
      </c>
    </row>
    <row r="965" spans="1:9" s="45" customFormat="1" x14ac:dyDescent="0.3">
      <c r="A965" s="104">
        <v>771553</v>
      </c>
      <c r="B965" s="71" t="s">
        <v>1685</v>
      </c>
      <c r="C965" s="70"/>
      <c r="D965" s="73">
        <v>660</v>
      </c>
      <c r="E965" s="72">
        <v>0</v>
      </c>
      <c r="F965" s="74">
        <f t="shared" si="329"/>
        <v>0</v>
      </c>
      <c r="G965" s="75">
        <f t="shared" si="330"/>
        <v>627</v>
      </c>
      <c r="H965" s="75">
        <f t="shared" si="331"/>
        <v>613.79999999999995</v>
      </c>
      <c r="I965" s="75">
        <f t="shared" si="332"/>
        <v>594</v>
      </c>
    </row>
    <row r="966" spans="1:9" s="45" customFormat="1" x14ac:dyDescent="0.3">
      <c r="A966" s="105">
        <v>393214</v>
      </c>
      <c r="B966" s="46" t="s">
        <v>1686</v>
      </c>
      <c r="C966" s="46"/>
      <c r="D966" s="44">
        <v>1180</v>
      </c>
      <c r="E966" s="46">
        <v>0</v>
      </c>
      <c r="F966" s="47">
        <f t="shared" si="329"/>
        <v>0</v>
      </c>
      <c r="G966" s="44">
        <f t="shared" si="330"/>
        <v>1121</v>
      </c>
      <c r="H966" s="44">
        <f t="shared" si="331"/>
        <v>1097.4000000000001</v>
      </c>
      <c r="I966" s="44">
        <f t="shared" si="332"/>
        <v>1062</v>
      </c>
    </row>
    <row r="967" spans="1:9" x14ac:dyDescent="0.3">
      <c r="A967" s="101"/>
      <c r="B967" s="55" t="s">
        <v>4190</v>
      </c>
      <c r="C967" s="53"/>
      <c r="D967" s="53"/>
      <c r="E967" s="53"/>
      <c r="F967" s="53"/>
      <c r="G967" s="53"/>
      <c r="H967" s="53"/>
      <c r="I967" s="53"/>
    </row>
    <row r="968" spans="1:9" s="45" customFormat="1" ht="28.8" x14ac:dyDescent="0.3">
      <c r="A968" s="105" t="s">
        <v>4191</v>
      </c>
      <c r="B968" s="46" t="s">
        <v>4192</v>
      </c>
      <c r="C968" s="46"/>
      <c r="D968" s="44">
        <v>1810</v>
      </c>
      <c r="E968" s="46">
        <v>0</v>
      </c>
      <c r="F968" s="47">
        <f t="shared" ref="F968:F978" si="333">E968*D968</f>
        <v>0</v>
      </c>
      <c r="G968" s="44">
        <f t="shared" ref="G968:G978" si="334">D968-D968*5%</f>
        <v>1719.5</v>
      </c>
      <c r="H968" s="44">
        <f t="shared" ref="H968:H978" si="335">D968-D968*7%</f>
        <v>1683.3</v>
      </c>
      <c r="I968" s="44">
        <f t="shared" ref="I968:I978" si="336">D968-D968*10%</f>
        <v>1629</v>
      </c>
    </row>
    <row r="969" spans="1:9" s="45" customFormat="1" x14ac:dyDescent="0.3">
      <c r="A969" s="104" t="s">
        <v>4193</v>
      </c>
      <c r="B969" s="71" t="s">
        <v>4194</v>
      </c>
      <c r="C969" s="70"/>
      <c r="D969" s="73">
        <v>1810</v>
      </c>
      <c r="E969" s="72">
        <v>0</v>
      </c>
      <c r="F969" s="74">
        <f t="shared" si="333"/>
        <v>0</v>
      </c>
      <c r="G969" s="75">
        <f t="shared" si="334"/>
        <v>1719.5</v>
      </c>
      <c r="H969" s="75">
        <f t="shared" si="335"/>
        <v>1683.3</v>
      </c>
      <c r="I969" s="75">
        <f t="shared" si="336"/>
        <v>1629</v>
      </c>
    </row>
    <row r="970" spans="1:9" s="45" customFormat="1" x14ac:dyDescent="0.3">
      <c r="A970" s="105" t="s">
        <v>4195</v>
      </c>
      <c r="B970" s="46" t="s">
        <v>4196</v>
      </c>
      <c r="C970" s="46"/>
      <c r="D970" s="44">
        <v>580</v>
      </c>
      <c r="E970" s="46">
        <v>0</v>
      </c>
      <c r="F970" s="47">
        <f t="shared" si="333"/>
        <v>0</v>
      </c>
      <c r="G970" s="44">
        <f t="shared" si="334"/>
        <v>551</v>
      </c>
      <c r="H970" s="44">
        <f t="shared" si="335"/>
        <v>539.4</v>
      </c>
      <c r="I970" s="44">
        <f t="shared" si="336"/>
        <v>522</v>
      </c>
    </row>
    <row r="971" spans="1:9" s="45" customFormat="1" ht="28.8" x14ac:dyDescent="0.3">
      <c r="A971" s="104" t="s">
        <v>4197</v>
      </c>
      <c r="B971" s="71" t="s">
        <v>4198</v>
      </c>
      <c r="C971" s="70"/>
      <c r="D971" s="73">
        <v>710</v>
      </c>
      <c r="E971" s="72">
        <v>0</v>
      </c>
      <c r="F971" s="74">
        <f t="shared" si="333"/>
        <v>0</v>
      </c>
      <c r="G971" s="75">
        <f t="shared" si="334"/>
        <v>674.5</v>
      </c>
      <c r="H971" s="75">
        <f t="shared" si="335"/>
        <v>660.3</v>
      </c>
      <c r="I971" s="75">
        <f t="shared" si="336"/>
        <v>639</v>
      </c>
    </row>
    <row r="972" spans="1:9" s="45" customFormat="1" ht="28.8" x14ac:dyDescent="0.3">
      <c r="A972" s="105" t="s">
        <v>4199</v>
      </c>
      <c r="B972" s="46" t="s">
        <v>4200</v>
      </c>
      <c r="C972" s="46"/>
      <c r="D972" s="44">
        <v>840</v>
      </c>
      <c r="E972" s="46">
        <v>0</v>
      </c>
      <c r="F972" s="47">
        <f t="shared" si="333"/>
        <v>0</v>
      </c>
      <c r="G972" s="44">
        <f t="shared" si="334"/>
        <v>798</v>
      </c>
      <c r="H972" s="44">
        <f t="shared" si="335"/>
        <v>781.2</v>
      </c>
      <c r="I972" s="44">
        <f t="shared" si="336"/>
        <v>756</v>
      </c>
    </row>
    <row r="973" spans="1:9" s="45" customFormat="1" ht="28.8" x14ac:dyDescent="0.3">
      <c r="A973" s="104" t="s">
        <v>4201</v>
      </c>
      <c r="B973" s="71" t="s">
        <v>4202</v>
      </c>
      <c r="C973" s="70"/>
      <c r="D973" s="73">
        <v>50</v>
      </c>
      <c r="E973" s="72">
        <v>0</v>
      </c>
      <c r="F973" s="74">
        <f t="shared" si="333"/>
        <v>0</v>
      </c>
      <c r="G973" s="75">
        <f t="shared" si="334"/>
        <v>47.5</v>
      </c>
      <c r="H973" s="75">
        <f t="shared" si="335"/>
        <v>46.5</v>
      </c>
      <c r="I973" s="75">
        <f t="shared" si="336"/>
        <v>45</v>
      </c>
    </row>
    <row r="974" spans="1:9" s="45" customFormat="1" ht="28.8" x14ac:dyDescent="0.3">
      <c r="A974" s="105" t="s">
        <v>4203</v>
      </c>
      <c r="B974" s="46" t="s">
        <v>4204</v>
      </c>
      <c r="C974" s="46"/>
      <c r="D974" s="44">
        <v>30</v>
      </c>
      <c r="E974" s="46">
        <v>0</v>
      </c>
      <c r="F974" s="47">
        <f t="shared" si="333"/>
        <v>0</v>
      </c>
      <c r="G974" s="44">
        <f t="shared" si="334"/>
        <v>28.5</v>
      </c>
      <c r="H974" s="44">
        <f t="shared" si="335"/>
        <v>27.9</v>
      </c>
      <c r="I974" s="44">
        <f t="shared" si="336"/>
        <v>27</v>
      </c>
    </row>
    <row r="975" spans="1:9" s="45" customFormat="1" ht="28.8" x14ac:dyDescent="0.3">
      <c r="A975" s="104" t="s">
        <v>4205</v>
      </c>
      <c r="B975" s="71" t="s">
        <v>4206</v>
      </c>
      <c r="C975" s="70"/>
      <c r="D975" s="73">
        <v>1610</v>
      </c>
      <c r="E975" s="72">
        <v>0</v>
      </c>
      <c r="F975" s="74">
        <f t="shared" si="333"/>
        <v>0</v>
      </c>
      <c r="G975" s="75">
        <f t="shared" si="334"/>
        <v>1529.5</v>
      </c>
      <c r="H975" s="75">
        <f t="shared" si="335"/>
        <v>1497.3</v>
      </c>
      <c r="I975" s="75">
        <f t="shared" si="336"/>
        <v>1449</v>
      </c>
    </row>
    <row r="976" spans="1:9" s="45" customFormat="1" x14ac:dyDescent="0.3">
      <c r="A976" s="105">
        <v>397632</v>
      </c>
      <c r="B976" s="46" t="s">
        <v>4207</v>
      </c>
      <c r="C976" s="46"/>
      <c r="D976" s="44">
        <v>20</v>
      </c>
      <c r="E976" s="46">
        <v>0</v>
      </c>
      <c r="F976" s="47">
        <f t="shared" si="333"/>
        <v>0</v>
      </c>
      <c r="G976" s="44">
        <f t="shared" si="334"/>
        <v>19</v>
      </c>
      <c r="H976" s="44">
        <f t="shared" si="335"/>
        <v>18.600000000000001</v>
      </c>
      <c r="I976" s="44">
        <f t="shared" si="336"/>
        <v>18</v>
      </c>
    </row>
    <row r="977" spans="1:9" s="45" customFormat="1" x14ac:dyDescent="0.3">
      <c r="A977" s="104">
        <v>396062</v>
      </c>
      <c r="B977" s="71" t="s">
        <v>4208</v>
      </c>
      <c r="C977" s="70"/>
      <c r="D977" s="73">
        <v>2700</v>
      </c>
      <c r="E977" s="72">
        <v>0</v>
      </c>
      <c r="F977" s="74">
        <f t="shared" si="333"/>
        <v>0</v>
      </c>
      <c r="G977" s="75">
        <f t="shared" si="334"/>
        <v>2565</v>
      </c>
      <c r="H977" s="75">
        <f t="shared" si="335"/>
        <v>2511</v>
      </c>
      <c r="I977" s="75">
        <f t="shared" si="336"/>
        <v>2430</v>
      </c>
    </row>
    <row r="978" spans="1:9" s="45" customFormat="1" x14ac:dyDescent="0.3">
      <c r="A978" s="105">
        <v>728592</v>
      </c>
      <c r="B978" s="46" t="s">
        <v>4209</v>
      </c>
      <c r="C978" s="46"/>
      <c r="D978" s="44">
        <v>1320</v>
      </c>
      <c r="E978" s="46">
        <v>0</v>
      </c>
      <c r="F978" s="47">
        <f t="shared" si="333"/>
        <v>0</v>
      </c>
      <c r="G978" s="44">
        <f t="shared" si="334"/>
        <v>1254</v>
      </c>
      <c r="H978" s="44">
        <f t="shared" si="335"/>
        <v>1227.5999999999999</v>
      </c>
      <c r="I978" s="44">
        <f t="shared" si="336"/>
        <v>1188</v>
      </c>
    </row>
    <row r="979" spans="1:9" x14ac:dyDescent="0.3">
      <c r="A979" s="101"/>
      <c r="B979" s="55" t="s">
        <v>4069</v>
      </c>
      <c r="C979" s="53"/>
      <c r="D979" s="53"/>
      <c r="E979" s="53"/>
      <c r="F979" s="53"/>
      <c r="G979" s="53"/>
      <c r="H979" s="53"/>
      <c r="I979" s="53"/>
    </row>
    <row r="980" spans="1:9" s="45" customFormat="1" ht="28.8" x14ac:dyDescent="0.3">
      <c r="A980" s="105" t="s">
        <v>4210</v>
      </c>
      <c r="B980" s="46" t="s">
        <v>4211</v>
      </c>
      <c r="C980" s="46"/>
      <c r="D980" s="44">
        <v>30</v>
      </c>
      <c r="E980" s="46">
        <v>0</v>
      </c>
      <c r="F980" s="47">
        <f t="shared" ref="F980:F1007" si="337">E980*D980</f>
        <v>0</v>
      </c>
      <c r="G980" s="44">
        <f t="shared" ref="G980:G1007" si="338">D980-D980*5%</f>
        <v>28.5</v>
      </c>
      <c r="H980" s="44">
        <f t="shared" ref="H980:H1007" si="339">D980-D980*7%</f>
        <v>27.9</v>
      </c>
      <c r="I980" s="44">
        <f t="shared" ref="I980:I1007" si="340">D980-D980*10%</f>
        <v>27</v>
      </c>
    </row>
    <row r="981" spans="1:9" s="45" customFormat="1" ht="28.8" x14ac:dyDescent="0.3">
      <c r="A981" s="104" t="s">
        <v>4212</v>
      </c>
      <c r="B981" s="71" t="s">
        <v>4213</v>
      </c>
      <c r="C981" s="70"/>
      <c r="D981" s="73">
        <v>30</v>
      </c>
      <c r="E981" s="72">
        <v>0</v>
      </c>
      <c r="F981" s="74">
        <f t="shared" si="337"/>
        <v>0</v>
      </c>
      <c r="G981" s="75">
        <f t="shared" si="338"/>
        <v>28.5</v>
      </c>
      <c r="H981" s="75">
        <f t="shared" si="339"/>
        <v>27.9</v>
      </c>
      <c r="I981" s="75">
        <f t="shared" si="340"/>
        <v>27</v>
      </c>
    </row>
    <row r="982" spans="1:9" s="45" customFormat="1" x14ac:dyDescent="0.3">
      <c r="A982" s="105">
        <v>771317</v>
      </c>
      <c r="B982" s="46" t="s">
        <v>4214</v>
      </c>
      <c r="C982" s="46"/>
      <c r="D982" s="44">
        <v>30</v>
      </c>
      <c r="E982" s="46">
        <v>0</v>
      </c>
      <c r="F982" s="47">
        <f t="shared" si="337"/>
        <v>0</v>
      </c>
      <c r="G982" s="44">
        <f t="shared" si="338"/>
        <v>28.5</v>
      </c>
      <c r="H982" s="44">
        <f t="shared" si="339"/>
        <v>27.9</v>
      </c>
      <c r="I982" s="44">
        <f t="shared" si="340"/>
        <v>27</v>
      </c>
    </row>
    <row r="983" spans="1:9" s="45" customFormat="1" x14ac:dyDescent="0.3">
      <c r="A983" s="104">
        <v>397823</v>
      </c>
      <c r="B983" s="71" t="s">
        <v>4215</v>
      </c>
      <c r="C983" s="70"/>
      <c r="D983" s="73">
        <v>30</v>
      </c>
      <c r="E983" s="72">
        <v>0</v>
      </c>
      <c r="F983" s="74">
        <f t="shared" si="337"/>
        <v>0</v>
      </c>
      <c r="G983" s="75">
        <f t="shared" si="338"/>
        <v>28.5</v>
      </c>
      <c r="H983" s="75">
        <f t="shared" si="339"/>
        <v>27.9</v>
      </c>
      <c r="I983" s="75">
        <f t="shared" si="340"/>
        <v>27</v>
      </c>
    </row>
    <row r="984" spans="1:9" s="45" customFormat="1" x14ac:dyDescent="0.3">
      <c r="A984" s="105">
        <v>397144</v>
      </c>
      <c r="B984" s="46" t="s">
        <v>4216</v>
      </c>
      <c r="C984" s="46"/>
      <c r="D984" s="44">
        <v>30</v>
      </c>
      <c r="E984" s="46">
        <v>0</v>
      </c>
      <c r="F984" s="47">
        <f t="shared" si="337"/>
        <v>0</v>
      </c>
      <c r="G984" s="44">
        <f t="shared" si="338"/>
        <v>28.5</v>
      </c>
      <c r="H984" s="44">
        <f t="shared" si="339"/>
        <v>27.9</v>
      </c>
      <c r="I984" s="44">
        <f t="shared" si="340"/>
        <v>27</v>
      </c>
    </row>
    <row r="985" spans="1:9" s="45" customFormat="1" x14ac:dyDescent="0.3">
      <c r="A985" s="104">
        <v>397168</v>
      </c>
      <c r="B985" s="71" t="s">
        <v>4217</v>
      </c>
      <c r="C985" s="70"/>
      <c r="D985" s="73">
        <v>30</v>
      </c>
      <c r="E985" s="72">
        <v>0</v>
      </c>
      <c r="F985" s="74">
        <f t="shared" si="337"/>
        <v>0</v>
      </c>
      <c r="G985" s="75">
        <f t="shared" si="338"/>
        <v>28.5</v>
      </c>
      <c r="H985" s="75">
        <f t="shared" si="339"/>
        <v>27.9</v>
      </c>
      <c r="I985" s="75">
        <f t="shared" si="340"/>
        <v>27</v>
      </c>
    </row>
    <row r="986" spans="1:9" s="45" customFormat="1" x14ac:dyDescent="0.3">
      <c r="A986" s="105">
        <v>397816</v>
      </c>
      <c r="B986" s="46" t="s">
        <v>4218</v>
      </c>
      <c r="C986" s="46"/>
      <c r="D986" s="44">
        <v>30</v>
      </c>
      <c r="E986" s="46">
        <v>0</v>
      </c>
      <c r="F986" s="47">
        <f t="shared" si="337"/>
        <v>0</v>
      </c>
      <c r="G986" s="44">
        <f t="shared" si="338"/>
        <v>28.5</v>
      </c>
      <c r="H986" s="44">
        <f t="shared" si="339"/>
        <v>27.9</v>
      </c>
      <c r="I986" s="44">
        <f t="shared" si="340"/>
        <v>27</v>
      </c>
    </row>
    <row r="987" spans="1:9" s="45" customFormat="1" x14ac:dyDescent="0.3">
      <c r="A987" s="104" t="s">
        <v>4219</v>
      </c>
      <c r="B987" s="71" t="s">
        <v>4220</v>
      </c>
      <c r="C987" s="70"/>
      <c r="D987" s="73">
        <v>30</v>
      </c>
      <c r="E987" s="72">
        <v>0</v>
      </c>
      <c r="F987" s="74">
        <f t="shared" si="337"/>
        <v>0</v>
      </c>
      <c r="G987" s="75">
        <f t="shared" si="338"/>
        <v>28.5</v>
      </c>
      <c r="H987" s="75">
        <f t="shared" si="339"/>
        <v>27.9</v>
      </c>
      <c r="I987" s="75">
        <f t="shared" si="340"/>
        <v>27</v>
      </c>
    </row>
    <row r="988" spans="1:9" s="45" customFormat="1" x14ac:dyDescent="0.3">
      <c r="A988" s="105">
        <v>771300</v>
      </c>
      <c r="B988" s="46" t="s">
        <v>4221</v>
      </c>
      <c r="C988" s="46"/>
      <c r="D988" s="44">
        <v>30</v>
      </c>
      <c r="E988" s="46">
        <v>0</v>
      </c>
      <c r="F988" s="47">
        <f t="shared" si="337"/>
        <v>0</v>
      </c>
      <c r="G988" s="44">
        <f t="shared" si="338"/>
        <v>28.5</v>
      </c>
      <c r="H988" s="44">
        <f t="shared" si="339"/>
        <v>27.9</v>
      </c>
      <c r="I988" s="44">
        <f t="shared" si="340"/>
        <v>27</v>
      </c>
    </row>
    <row r="989" spans="1:9" s="45" customFormat="1" x14ac:dyDescent="0.3">
      <c r="A989" s="104">
        <v>397137</v>
      </c>
      <c r="B989" s="71" t="s">
        <v>4222</v>
      </c>
      <c r="C989" s="70"/>
      <c r="D989" s="73">
        <v>30</v>
      </c>
      <c r="E989" s="72">
        <v>0</v>
      </c>
      <c r="F989" s="74">
        <f t="shared" si="337"/>
        <v>0</v>
      </c>
      <c r="G989" s="75">
        <f t="shared" si="338"/>
        <v>28.5</v>
      </c>
      <c r="H989" s="75">
        <f t="shared" si="339"/>
        <v>27.9</v>
      </c>
      <c r="I989" s="75">
        <f t="shared" si="340"/>
        <v>27</v>
      </c>
    </row>
    <row r="990" spans="1:9" s="45" customFormat="1" ht="28.8" x14ac:dyDescent="0.3">
      <c r="A990" s="105">
        <v>397113</v>
      </c>
      <c r="B990" s="46" t="s">
        <v>4223</v>
      </c>
      <c r="C990" s="46"/>
      <c r="D990" s="44">
        <v>30</v>
      </c>
      <c r="E990" s="46">
        <v>0</v>
      </c>
      <c r="F990" s="47">
        <f t="shared" si="337"/>
        <v>0</v>
      </c>
      <c r="G990" s="44">
        <f t="shared" si="338"/>
        <v>28.5</v>
      </c>
      <c r="H990" s="44">
        <f t="shared" si="339"/>
        <v>27.9</v>
      </c>
      <c r="I990" s="44">
        <f t="shared" si="340"/>
        <v>27</v>
      </c>
    </row>
    <row r="991" spans="1:9" s="45" customFormat="1" x14ac:dyDescent="0.3">
      <c r="A991" s="104">
        <v>397106</v>
      </c>
      <c r="B991" s="71" t="s">
        <v>4224</v>
      </c>
      <c r="C991" s="70"/>
      <c r="D991" s="73">
        <v>30</v>
      </c>
      <c r="E991" s="72">
        <v>0</v>
      </c>
      <c r="F991" s="74">
        <f t="shared" si="337"/>
        <v>0</v>
      </c>
      <c r="G991" s="75">
        <f t="shared" si="338"/>
        <v>28.5</v>
      </c>
      <c r="H991" s="75">
        <f t="shared" si="339"/>
        <v>27.9</v>
      </c>
      <c r="I991" s="75">
        <f t="shared" si="340"/>
        <v>27</v>
      </c>
    </row>
    <row r="992" spans="1:9" s="45" customFormat="1" x14ac:dyDescent="0.3">
      <c r="A992" s="105">
        <v>397090</v>
      </c>
      <c r="B992" s="46" t="s">
        <v>4225</v>
      </c>
      <c r="C992" s="46"/>
      <c r="D992" s="44">
        <v>30</v>
      </c>
      <c r="E992" s="46">
        <v>0</v>
      </c>
      <c r="F992" s="47">
        <f t="shared" si="337"/>
        <v>0</v>
      </c>
      <c r="G992" s="44">
        <f t="shared" si="338"/>
        <v>28.5</v>
      </c>
      <c r="H992" s="44">
        <f t="shared" si="339"/>
        <v>27.9</v>
      </c>
      <c r="I992" s="44">
        <f t="shared" si="340"/>
        <v>27</v>
      </c>
    </row>
    <row r="993" spans="1:9" s="45" customFormat="1" x14ac:dyDescent="0.3">
      <c r="A993" s="104">
        <v>397120</v>
      </c>
      <c r="B993" s="71" t="s">
        <v>4226</v>
      </c>
      <c r="C993" s="70"/>
      <c r="D993" s="73">
        <v>30</v>
      </c>
      <c r="E993" s="72">
        <v>0</v>
      </c>
      <c r="F993" s="74">
        <f t="shared" si="337"/>
        <v>0</v>
      </c>
      <c r="G993" s="75">
        <f t="shared" si="338"/>
        <v>28.5</v>
      </c>
      <c r="H993" s="75">
        <f t="shared" si="339"/>
        <v>27.9</v>
      </c>
      <c r="I993" s="75">
        <f t="shared" si="340"/>
        <v>27</v>
      </c>
    </row>
    <row r="994" spans="1:9" s="45" customFormat="1" x14ac:dyDescent="0.3">
      <c r="A994" s="105" t="s">
        <v>4227</v>
      </c>
      <c r="B994" s="46" t="s">
        <v>4228</v>
      </c>
      <c r="C994" s="46"/>
      <c r="D994" s="44">
        <v>30</v>
      </c>
      <c r="E994" s="46">
        <v>0</v>
      </c>
      <c r="F994" s="47">
        <f t="shared" si="337"/>
        <v>0</v>
      </c>
      <c r="G994" s="44">
        <f t="shared" si="338"/>
        <v>28.5</v>
      </c>
      <c r="H994" s="44">
        <f t="shared" si="339"/>
        <v>27.9</v>
      </c>
      <c r="I994" s="44">
        <f t="shared" si="340"/>
        <v>27</v>
      </c>
    </row>
    <row r="995" spans="1:9" s="45" customFormat="1" ht="28.8" x14ac:dyDescent="0.3">
      <c r="A995" s="104" t="s">
        <v>4229</v>
      </c>
      <c r="B995" s="71" t="s">
        <v>4230</v>
      </c>
      <c r="C995" s="70"/>
      <c r="D995" s="73">
        <v>30</v>
      </c>
      <c r="E995" s="72">
        <v>0</v>
      </c>
      <c r="F995" s="74">
        <f t="shared" si="337"/>
        <v>0</v>
      </c>
      <c r="G995" s="75">
        <f t="shared" si="338"/>
        <v>28.5</v>
      </c>
      <c r="H995" s="75">
        <f t="shared" si="339"/>
        <v>27.9</v>
      </c>
      <c r="I995" s="75">
        <f t="shared" si="340"/>
        <v>27</v>
      </c>
    </row>
    <row r="996" spans="1:9" s="45" customFormat="1" x14ac:dyDescent="0.3">
      <c r="A996" s="105" t="s">
        <v>4231</v>
      </c>
      <c r="B996" s="46" t="s">
        <v>4232</v>
      </c>
      <c r="C996" s="46"/>
      <c r="D996" s="44">
        <v>30</v>
      </c>
      <c r="E996" s="46">
        <v>0</v>
      </c>
      <c r="F996" s="47">
        <f t="shared" si="337"/>
        <v>0</v>
      </c>
      <c r="G996" s="44">
        <f t="shared" si="338"/>
        <v>28.5</v>
      </c>
      <c r="H996" s="44">
        <f t="shared" si="339"/>
        <v>27.9</v>
      </c>
      <c r="I996" s="44">
        <f t="shared" si="340"/>
        <v>27</v>
      </c>
    </row>
    <row r="997" spans="1:9" s="45" customFormat="1" ht="28.8" x14ac:dyDescent="0.3">
      <c r="A997" s="104" t="s">
        <v>4233</v>
      </c>
      <c r="B997" s="71" t="s">
        <v>4234</v>
      </c>
      <c r="C997" s="70"/>
      <c r="D997" s="73">
        <v>30</v>
      </c>
      <c r="E997" s="72">
        <v>0</v>
      </c>
      <c r="F997" s="74">
        <f t="shared" si="337"/>
        <v>0</v>
      </c>
      <c r="G997" s="75">
        <f t="shared" si="338"/>
        <v>28.5</v>
      </c>
      <c r="H997" s="75">
        <f t="shared" si="339"/>
        <v>27.9</v>
      </c>
      <c r="I997" s="75">
        <f t="shared" si="340"/>
        <v>27</v>
      </c>
    </row>
    <row r="998" spans="1:9" s="45" customFormat="1" x14ac:dyDescent="0.3">
      <c r="A998" s="105">
        <v>729865</v>
      </c>
      <c r="B998" s="46" t="s">
        <v>4235</v>
      </c>
      <c r="C998" s="46"/>
      <c r="D998" s="44">
        <v>30</v>
      </c>
      <c r="E998" s="46">
        <v>0</v>
      </c>
      <c r="F998" s="47">
        <f t="shared" si="337"/>
        <v>0</v>
      </c>
      <c r="G998" s="44">
        <f t="shared" si="338"/>
        <v>28.5</v>
      </c>
      <c r="H998" s="44">
        <f t="shared" si="339"/>
        <v>27.9</v>
      </c>
      <c r="I998" s="44">
        <f t="shared" si="340"/>
        <v>27</v>
      </c>
    </row>
    <row r="999" spans="1:9" s="45" customFormat="1" x14ac:dyDescent="0.3">
      <c r="A999" s="104">
        <v>391043</v>
      </c>
      <c r="B999" s="71" t="s">
        <v>4236</v>
      </c>
      <c r="C999" s="70"/>
      <c r="D999" s="73">
        <v>30</v>
      </c>
      <c r="E999" s="72">
        <v>0</v>
      </c>
      <c r="F999" s="74">
        <f t="shared" si="337"/>
        <v>0</v>
      </c>
      <c r="G999" s="75">
        <f t="shared" si="338"/>
        <v>28.5</v>
      </c>
      <c r="H999" s="75">
        <f t="shared" si="339"/>
        <v>27.9</v>
      </c>
      <c r="I999" s="75">
        <f t="shared" si="340"/>
        <v>27</v>
      </c>
    </row>
    <row r="1000" spans="1:9" s="45" customFormat="1" x14ac:dyDescent="0.3">
      <c r="A1000" s="105">
        <v>397847</v>
      </c>
      <c r="B1000" s="46" t="s">
        <v>4237</v>
      </c>
      <c r="C1000" s="46"/>
      <c r="D1000" s="44">
        <v>30</v>
      </c>
      <c r="E1000" s="46">
        <v>0</v>
      </c>
      <c r="F1000" s="47">
        <f t="shared" si="337"/>
        <v>0</v>
      </c>
      <c r="G1000" s="44">
        <f t="shared" si="338"/>
        <v>28.5</v>
      </c>
      <c r="H1000" s="44">
        <f t="shared" si="339"/>
        <v>27.9</v>
      </c>
      <c r="I1000" s="44">
        <f t="shared" si="340"/>
        <v>27</v>
      </c>
    </row>
    <row r="1001" spans="1:9" s="45" customFormat="1" x14ac:dyDescent="0.3">
      <c r="A1001" s="104">
        <v>391067</v>
      </c>
      <c r="B1001" s="71" t="s">
        <v>4238</v>
      </c>
      <c r="C1001" s="70"/>
      <c r="D1001" s="73">
        <v>30</v>
      </c>
      <c r="E1001" s="72">
        <v>0</v>
      </c>
      <c r="F1001" s="74">
        <f t="shared" si="337"/>
        <v>0</v>
      </c>
      <c r="G1001" s="75">
        <f t="shared" si="338"/>
        <v>28.5</v>
      </c>
      <c r="H1001" s="75">
        <f t="shared" si="339"/>
        <v>27.9</v>
      </c>
      <c r="I1001" s="75">
        <f t="shared" si="340"/>
        <v>27</v>
      </c>
    </row>
    <row r="1002" spans="1:9" s="45" customFormat="1" x14ac:dyDescent="0.3">
      <c r="A1002" s="105">
        <v>397830</v>
      </c>
      <c r="B1002" s="46" t="s">
        <v>4239</v>
      </c>
      <c r="C1002" s="46"/>
      <c r="D1002" s="44">
        <v>30</v>
      </c>
      <c r="E1002" s="46">
        <v>0</v>
      </c>
      <c r="F1002" s="47">
        <f t="shared" si="337"/>
        <v>0</v>
      </c>
      <c r="G1002" s="44">
        <f t="shared" si="338"/>
        <v>28.5</v>
      </c>
      <c r="H1002" s="44">
        <f t="shared" si="339"/>
        <v>27.9</v>
      </c>
      <c r="I1002" s="44">
        <f t="shared" si="340"/>
        <v>27</v>
      </c>
    </row>
    <row r="1003" spans="1:9" s="45" customFormat="1" x14ac:dyDescent="0.3">
      <c r="A1003" s="104">
        <v>396703</v>
      </c>
      <c r="B1003" s="71" t="s">
        <v>4240</v>
      </c>
      <c r="C1003" s="70"/>
      <c r="D1003" s="73">
        <v>30</v>
      </c>
      <c r="E1003" s="72">
        <v>0</v>
      </c>
      <c r="F1003" s="74">
        <f t="shared" si="337"/>
        <v>0</v>
      </c>
      <c r="G1003" s="75">
        <f t="shared" si="338"/>
        <v>28.5</v>
      </c>
      <c r="H1003" s="75">
        <f t="shared" si="339"/>
        <v>27.9</v>
      </c>
      <c r="I1003" s="75">
        <f t="shared" si="340"/>
        <v>27</v>
      </c>
    </row>
    <row r="1004" spans="1:9" s="45" customFormat="1" x14ac:dyDescent="0.3">
      <c r="A1004" s="105">
        <v>771942</v>
      </c>
      <c r="B1004" s="46" t="s">
        <v>4241</v>
      </c>
      <c r="C1004" s="46"/>
      <c r="D1004" s="44">
        <v>30</v>
      </c>
      <c r="E1004" s="46">
        <v>0</v>
      </c>
      <c r="F1004" s="47">
        <f t="shared" si="337"/>
        <v>0</v>
      </c>
      <c r="G1004" s="44">
        <f t="shared" si="338"/>
        <v>28.5</v>
      </c>
      <c r="H1004" s="44">
        <f t="shared" si="339"/>
        <v>27.9</v>
      </c>
      <c r="I1004" s="44">
        <f t="shared" si="340"/>
        <v>27</v>
      </c>
    </row>
    <row r="1005" spans="1:9" s="45" customFormat="1" x14ac:dyDescent="0.3">
      <c r="A1005" s="104">
        <v>396697</v>
      </c>
      <c r="B1005" s="71" t="s">
        <v>4242</v>
      </c>
      <c r="C1005" s="70"/>
      <c r="D1005" s="73">
        <v>30</v>
      </c>
      <c r="E1005" s="72">
        <v>0</v>
      </c>
      <c r="F1005" s="74">
        <f t="shared" si="337"/>
        <v>0</v>
      </c>
      <c r="G1005" s="75">
        <f t="shared" si="338"/>
        <v>28.5</v>
      </c>
      <c r="H1005" s="75">
        <f t="shared" si="339"/>
        <v>27.9</v>
      </c>
      <c r="I1005" s="75">
        <f t="shared" si="340"/>
        <v>27</v>
      </c>
    </row>
    <row r="1006" spans="1:9" s="45" customFormat="1" x14ac:dyDescent="0.3">
      <c r="A1006" s="105">
        <v>390015</v>
      </c>
      <c r="B1006" s="46" t="s">
        <v>4243</v>
      </c>
      <c r="C1006" s="46"/>
      <c r="D1006" s="44">
        <v>30</v>
      </c>
      <c r="E1006" s="46">
        <v>0</v>
      </c>
      <c r="F1006" s="47">
        <f t="shared" si="337"/>
        <v>0</v>
      </c>
      <c r="G1006" s="44">
        <f t="shared" si="338"/>
        <v>28.5</v>
      </c>
      <c r="H1006" s="44">
        <f t="shared" si="339"/>
        <v>27.9</v>
      </c>
      <c r="I1006" s="44">
        <f t="shared" si="340"/>
        <v>27</v>
      </c>
    </row>
    <row r="1007" spans="1:9" s="45" customFormat="1" x14ac:dyDescent="0.3">
      <c r="A1007" s="104">
        <v>729995</v>
      </c>
      <c r="B1007" s="71" t="s">
        <v>4244</v>
      </c>
      <c r="C1007" s="70"/>
      <c r="D1007" s="73">
        <v>30</v>
      </c>
      <c r="E1007" s="72">
        <v>0</v>
      </c>
      <c r="F1007" s="74">
        <f t="shared" si="337"/>
        <v>0</v>
      </c>
      <c r="G1007" s="75">
        <f t="shared" si="338"/>
        <v>28.5</v>
      </c>
      <c r="H1007" s="75">
        <f t="shared" si="339"/>
        <v>27.9</v>
      </c>
      <c r="I1007" s="75">
        <f t="shared" si="340"/>
        <v>27</v>
      </c>
    </row>
    <row r="1008" spans="1:9" x14ac:dyDescent="0.3">
      <c r="A1008" s="101"/>
      <c r="B1008" s="55" t="s">
        <v>4245</v>
      </c>
      <c r="C1008" s="53"/>
      <c r="D1008" s="53"/>
      <c r="E1008" s="53"/>
      <c r="F1008" s="53"/>
      <c r="G1008" s="53"/>
      <c r="H1008" s="53"/>
      <c r="I1008" s="53"/>
    </row>
    <row r="1009" spans="1:9" s="45" customFormat="1" x14ac:dyDescent="0.3">
      <c r="A1009" s="104">
        <v>771546</v>
      </c>
      <c r="B1009" s="71" t="s">
        <v>4246</v>
      </c>
      <c r="C1009" s="70"/>
      <c r="D1009" s="73">
        <v>320</v>
      </c>
      <c r="E1009" s="72">
        <v>0</v>
      </c>
      <c r="F1009" s="74">
        <f t="shared" ref="F1009:F1014" si="341">E1009*D1009</f>
        <v>0</v>
      </c>
      <c r="G1009" s="75">
        <f t="shared" ref="G1009:G1014" si="342">D1009-D1009*5%</f>
        <v>304</v>
      </c>
      <c r="H1009" s="75">
        <f t="shared" ref="H1009:H1014" si="343">D1009-D1009*7%</f>
        <v>297.60000000000002</v>
      </c>
      <c r="I1009" s="75">
        <f t="shared" ref="I1009:I1014" si="344">D1009-D1009*10%</f>
        <v>288</v>
      </c>
    </row>
    <row r="1010" spans="1:9" s="45" customFormat="1" x14ac:dyDescent="0.3">
      <c r="A1010" s="105">
        <v>771614</v>
      </c>
      <c r="B1010" s="46" t="s">
        <v>4247</v>
      </c>
      <c r="C1010" s="46"/>
      <c r="D1010" s="44">
        <v>200</v>
      </c>
      <c r="E1010" s="46">
        <v>0</v>
      </c>
      <c r="F1010" s="47">
        <f t="shared" si="341"/>
        <v>0</v>
      </c>
      <c r="G1010" s="44">
        <f t="shared" si="342"/>
        <v>190</v>
      </c>
      <c r="H1010" s="44">
        <f t="shared" si="343"/>
        <v>186</v>
      </c>
      <c r="I1010" s="44">
        <f t="shared" si="344"/>
        <v>180</v>
      </c>
    </row>
    <row r="1011" spans="1:9" s="45" customFormat="1" x14ac:dyDescent="0.3">
      <c r="A1011" s="104">
        <v>970291</v>
      </c>
      <c r="B1011" s="71" t="s">
        <v>4248</v>
      </c>
      <c r="C1011" s="70"/>
      <c r="D1011" s="73">
        <v>370</v>
      </c>
      <c r="E1011" s="72">
        <v>0</v>
      </c>
      <c r="F1011" s="74">
        <f t="shared" si="341"/>
        <v>0</v>
      </c>
      <c r="G1011" s="75">
        <f t="shared" si="342"/>
        <v>351.5</v>
      </c>
      <c r="H1011" s="75">
        <f t="shared" si="343"/>
        <v>344.1</v>
      </c>
      <c r="I1011" s="75">
        <f t="shared" si="344"/>
        <v>333</v>
      </c>
    </row>
    <row r="1012" spans="1:9" s="45" customFormat="1" x14ac:dyDescent="0.3">
      <c r="A1012" s="105">
        <v>771621</v>
      </c>
      <c r="B1012" s="46" t="s">
        <v>4249</v>
      </c>
      <c r="C1012" s="46"/>
      <c r="D1012" s="44">
        <v>280</v>
      </c>
      <c r="E1012" s="46">
        <v>0</v>
      </c>
      <c r="F1012" s="47">
        <f t="shared" si="341"/>
        <v>0</v>
      </c>
      <c r="G1012" s="44">
        <f t="shared" si="342"/>
        <v>266</v>
      </c>
      <c r="H1012" s="44">
        <f t="shared" si="343"/>
        <v>260.39999999999998</v>
      </c>
      <c r="I1012" s="44">
        <f t="shared" si="344"/>
        <v>252</v>
      </c>
    </row>
    <row r="1013" spans="1:9" s="45" customFormat="1" x14ac:dyDescent="0.3">
      <c r="A1013" s="104" t="s">
        <v>4250</v>
      </c>
      <c r="B1013" s="71" t="s">
        <v>4251</v>
      </c>
      <c r="C1013" s="70"/>
      <c r="D1013" s="73">
        <v>250</v>
      </c>
      <c r="E1013" s="72">
        <v>0</v>
      </c>
      <c r="F1013" s="74">
        <f t="shared" si="341"/>
        <v>0</v>
      </c>
      <c r="G1013" s="75">
        <f t="shared" si="342"/>
        <v>237.5</v>
      </c>
      <c r="H1013" s="75">
        <f t="shared" si="343"/>
        <v>232.5</v>
      </c>
      <c r="I1013" s="75">
        <f t="shared" si="344"/>
        <v>225</v>
      </c>
    </row>
    <row r="1014" spans="1:9" s="45" customFormat="1" x14ac:dyDescent="0.3">
      <c r="A1014" s="105">
        <v>771607</v>
      </c>
      <c r="B1014" s="46" t="s">
        <v>4252</v>
      </c>
      <c r="C1014" s="46"/>
      <c r="D1014" s="44">
        <v>350</v>
      </c>
      <c r="E1014" s="46">
        <v>0</v>
      </c>
      <c r="F1014" s="47">
        <f t="shared" si="341"/>
        <v>0</v>
      </c>
      <c r="G1014" s="44">
        <f t="shared" si="342"/>
        <v>332.5</v>
      </c>
      <c r="H1014" s="44">
        <f t="shared" si="343"/>
        <v>325.5</v>
      </c>
      <c r="I1014" s="44">
        <f t="shared" si="344"/>
        <v>315</v>
      </c>
    </row>
    <row r="1015" spans="1:9" x14ac:dyDescent="0.3">
      <c r="A1015" s="101"/>
      <c r="B1015" s="55" t="s">
        <v>4253</v>
      </c>
      <c r="C1015" s="53"/>
      <c r="D1015" s="53"/>
      <c r="E1015" s="53"/>
      <c r="F1015" s="53"/>
      <c r="G1015" s="53"/>
      <c r="H1015" s="53"/>
      <c r="I1015" s="53"/>
    </row>
    <row r="1016" spans="1:9" s="45" customFormat="1" ht="28.8" x14ac:dyDescent="0.3">
      <c r="A1016" s="105" t="s">
        <v>4254</v>
      </c>
      <c r="B1016" s="46" t="s">
        <v>4255</v>
      </c>
      <c r="C1016" s="46"/>
      <c r="D1016" s="44">
        <v>650</v>
      </c>
      <c r="E1016" s="46">
        <v>0</v>
      </c>
      <c r="F1016" s="47">
        <f t="shared" ref="F1016:F1025" si="345">E1016*D1016</f>
        <v>0</v>
      </c>
      <c r="G1016" s="44">
        <f t="shared" ref="G1016:G1025" si="346">D1016-D1016*5%</f>
        <v>617.5</v>
      </c>
      <c r="H1016" s="44">
        <f t="shared" ref="H1016:H1025" si="347">D1016-D1016*7%</f>
        <v>604.5</v>
      </c>
      <c r="I1016" s="44">
        <f t="shared" ref="I1016:I1025" si="348">D1016-D1016*10%</f>
        <v>585</v>
      </c>
    </row>
    <row r="1017" spans="1:9" s="45" customFormat="1" x14ac:dyDescent="0.3">
      <c r="A1017" s="104">
        <v>771454</v>
      </c>
      <c r="B1017" s="71" t="s">
        <v>4256</v>
      </c>
      <c r="C1017" s="70"/>
      <c r="D1017" s="73">
        <v>350</v>
      </c>
      <c r="E1017" s="72">
        <v>0</v>
      </c>
      <c r="F1017" s="74">
        <f t="shared" si="345"/>
        <v>0</v>
      </c>
      <c r="G1017" s="75">
        <f t="shared" si="346"/>
        <v>332.5</v>
      </c>
      <c r="H1017" s="75">
        <f t="shared" si="347"/>
        <v>325.5</v>
      </c>
      <c r="I1017" s="75">
        <f t="shared" si="348"/>
        <v>315</v>
      </c>
    </row>
    <row r="1018" spans="1:9" s="45" customFormat="1" x14ac:dyDescent="0.3">
      <c r="A1018" s="105">
        <v>771478</v>
      </c>
      <c r="B1018" s="46" t="s">
        <v>4257</v>
      </c>
      <c r="C1018" s="46"/>
      <c r="D1018" s="44">
        <v>190</v>
      </c>
      <c r="E1018" s="46">
        <v>0</v>
      </c>
      <c r="F1018" s="47">
        <f t="shared" si="345"/>
        <v>0</v>
      </c>
      <c r="G1018" s="44">
        <f t="shared" si="346"/>
        <v>180.5</v>
      </c>
      <c r="H1018" s="44">
        <f t="shared" si="347"/>
        <v>176.7</v>
      </c>
      <c r="I1018" s="44">
        <f t="shared" si="348"/>
        <v>171</v>
      </c>
    </row>
    <row r="1019" spans="1:9" s="45" customFormat="1" x14ac:dyDescent="0.3">
      <c r="A1019" s="104" t="s">
        <v>4258</v>
      </c>
      <c r="B1019" s="71" t="s">
        <v>4259</v>
      </c>
      <c r="C1019" s="70"/>
      <c r="D1019" s="73">
        <v>190</v>
      </c>
      <c r="E1019" s="72">
        <v>0</v>
      </c>
      <c r="F1019" s="74">
        <f t="shared" si="345"/>
        <v>0</v>
      </c>
      <c r="G1019" s="75">
        <f t="shared" si="346"/>
        <v>180.5</v>
      </c>
      <c r="H1019" s="75">
        <f t="shared" si="347"/>
        <v>176.7</v>
      </c>
      <c r="I1019" s="75">
        <f t="shared" si="348"/>
        <v>171</v>
      </c>
    </row>
    <row r="1020" spans="1:9" s="45" customFormat="1" x14ac:dyDescent="0.3">
      <c r="A1020" s="105">
        <v>771515</v>
      </c>
      <c r="B1020" s="46" t="s">
        <v>4260</v>
      </c>
      <c r="C1020" s="46"/>
      <c r="D1020" s="44">
        <v>230</v>
      </c>
      <c r="E1020" s="46">
        <v>0</v>
      </c>
      <c r="F1020" s="47">
        <f t="shared" si="345"/>
        <v>0</v>
      </c>
      <c r="G1020" s="44">
        <f t="shared" si="346"/>
        <v>218.5</v>
      </c>
      <c r="H1020" s="44">
        <f t="shared" si="347"/>
        <v>213.9</v>
      </c>
      <c r="I1020" s="44">
        <f t="shared" si="348"/>
        <v>207</v>
      </c>
    </row>
    <row r="1021" spans="1:9" s="45" customFormat="1" x14ac:dyDescent="0.3">
      <c r="A1021" s="104" t="s">
        <v>4261</v>
      </c>
      <c r="B1021" s="71" t="s">
        <v>4262</v>
      </c>
      <c r="C1021" s="70"/>
      <c r="D1021" s="73">
        <v>350</v>
      </c>
      <c r="E1021" s="72">
        <v>0</v>
      </c>
      <c r="F1021" s="74">
        <f t="shared" si="345"/>
        <v>0</v>
      </c>
      <c r="G1021" s="75">
        <f t="shared" si="346"/>
        <v>332.5</v>
      </c>
      <c r="H1021" s="75">
        <f t="shared" si="347"/>
        <v>325.5</v>
      </c>
      <c r="I1021" s="75">
        <f t="shared" si="348"/>
        <v>315</v>
      </c>
    </row>
    <row r="1022" spans="1:9" s="45" customFormat="1" x14ac:dyDescent="0.3">
      <c r="A1022" s="105">
        <v>771485</v>
      </c>
      <c r="B1022" s="46" t="s">
        <v>4263</v>
      </c>
      <c r="C1022" s="46"/>
      <c r="D1022" s="44">
        <v>290</v>
      </c>
      <c r="E1022" s="46">
        <v>0</v>
      </c>
      <c r="F1022" s="47">
        <f t="shared" si="345"/>
        <v>0</v>
      </c>
      <c r="G1022" s="44">
        <f t="shared" si="346"/>
        <v>275.5</v>
      </c>
      <c r="H1022" s="44">
        <f t="shared" si="347"/>
        <v>269.7</v>
      </c>
      <c r="I1022" s="44">
        <f t="shared" si="348"/>
        <v>261</v>
      </c>
    </row>
    <row r="1023" spans="1:9" s="45" customFormat="1" ht="28.8" x14ac:dyDescent="0.3">
      <c r="A1023" s="104">
        <v>771539</v>
      </c>
      <c r="B1023" s="71" t="s">
        <v>4264</v>
      </c>
      <c r="C1023" s="70"/>
      <c r="D1023" s="73">
        <v>290</v>
      </c>
      <c r="E1023" s="72">
        <v>0</v>
      </c>
      <c r="F1023" s="74">
        <f t="shared" si="345"/>
        <v>0</v>
      </c>
      <c r="G1023" s="75">
        <f t="shared" si="346"/>
        <v>275.5</v>
      </c>
      <c r="H1023" s="75">
        <f t="shared" si="347"/>
        <v>269.7</v>
      </c>
      <c r="I1023" s="75">
        <f t="shared" si="348"/>
        <v>261</v>
      </c>
    </row>
    <row r="1024" spans="1:9" s="45" customFormat="1" x14ac:dyDescent="0.3">
      <c r="A1024" s="105">
        <v>771447</v>
      </c>
      <c r="B1024" s="46" t="s">
        <v>4265</v>
      </c>
      <c r="C1024" s="46"/>
      <c r="D1024" s="44">
        <v>350</v>
      </c>
      <c r="E1024" s="46">
        <v>0</v>
      </c>
      <c r="F1024" s="47">
        <f t="shared" si="345"/>
        <v>0</v>
      </c>
      <c r="G1024" s="44">
        <f t="shared" si="346"/>
        <v>332.5</v>
      </c>
      <c r="H1024" s="44">
        <f t="shared" si="347"/>
        <v>325.5</v>
      </c>
      <c r="I1024" s="44">
        <f t="shared" si="348"/>
        <v>315</v>
      </c>
    </row>
    <row r="1025" spans="1:9" s="45" customFormat="1" x14ac:dyDescent="0.3">
      <c r="A1025" s="104">
        <v>771492</v>
      </c>
      <c r="B1025" s="71" t="s">
        <v>4266</v>
      </c>
      <c r="C1025" s="70"/>
      <c r="D1025" s="73">
        <v>350</v>
      </c>
      <c r="E1025" s="72">
        <v>0</v>
      </c>
      <c r="F1025" s="74">
        <f t="shared" si="345"/>
        <v>0</v>
      </c>
      <c r="G1025" s="75">
        <f t="shared" si="346"/>
        <v>332.5</v>
      </c>
      <c r="H1025" s="75">
        <f t="shared" si="347"/>
        <v>325.5</v>
      </c>
      <c r="I1025" s="75">
        <f t="shared" si="348"/>
        <v>315</v>
      </c>
    </row>
    <row r="1026" spans="1:9" x14ac:dyDescent="0.3">
      <c r="A1026" s="101"/>
      <c r="B1026" s="55" t="s">
        <v>4267</v>
      </c>
      <c r="C1026" s="53"/>
      <c r="D1026" s="53"/>
      <c r="E1026" s="53"/>
      <c r="F1026" s="53"/>
      <c r="G1026" s="53"/>
      <c r="H1026" s="53"/>
      <c r="I1026" s="53"/>
    </row>
    <row r="1027" spans="1:9" s="45" customFormat="1" x14ac:dyDescent="0.3">
      <c r="A1027" s="104">
        <v>771577</v>
      </c>
      <c r="B1027" s="71" t="s">
        <v>4268</v>
      </c>
      <c r="C1027" s="70"/>
      <c r="D1027" s="73">
        <v>30</v>
      </c>
      <c r="E1027" s="72">
        <v>0</v>
      </c>
      <c r="F1027" s="74">
        <f t="shared" ref="F1027:F1030" si="349">E1027*D1027</f>
        <v>0</v>
      </c>
      <c r="G1027" s="75">
        <f t="shared" ref="G1027:G1030" si="350">D1027-D1027*5%</f>
        <v>28.5</v>
      </c>
      <c r="H1027" s="75">
        <f t="shared" ref="H1027:H1030" si="351">D1027-D1027*7%</f>
        <v>27.9</v>
      </c>
      <c r="I1027" s="75">
        <f t="shared" ref="I1027:I1030" si="352">D1027-D1027*10%</f>
        <v>27</v>
      </c>
    </row>
    <row r="1028" spans="1:9" s="45" customFormat="1" ht="28.8" x14ac:dyDescent="0.3">
      <c r="A1028" s="105">
        <v>771591</v>
      </c>
      <c r="B1028" s="46" t="s">
        <v>4269</v>
      </c>
      <c r="C1028" s="46"/>
      <c r="D1028" s="44">
        <v>30</v>
      </c>
      <c r="E1028" s="46">
        <v>0</v>
      </c>
      <c r="F1028" s="47">
        <f t="shared" si="349"/>
        <v>0</v>
      </c>
      <c r="G1028" s="44">
        <f t="shared" si="350"/>
        <v>28.5</v>
      </c>
      <c r="H1028" s="44">
        <f t="shared" si="351"/>
        <v>27.9</v>
      </c>
      <c r="I1028" s="44">
        <f t="shared" si="352"/>
        <v>27</v>
      </c>
    </row>
    <row r="1029" spans="1:9" s="45" customFormat="1" x14ac:dyDescent="0.3">
      <c r="A1029" s="104">
        <v>771560</v>
      </c>
      <c r="B1029" s="71" t="s">
        <v>4270</v>
      </c>
      <c r="C1029" s="70"/>
      <c r="D1029" s="73">
        <v>30</v>
      </c>
      <c r="E1029" s="72">
        <v>0</v>
      </c>
      <c r="F1029" s="74">
        <f t="shared" si="349"/>
        <v>0</v>
      </c>
      <c r="G1029" s="75">
        <f t="shared" si="350"/>
        <v>28.5</v>
      </c>
      <c r="H1029" s="75">
        <f t="shared" si="351"/>
        <v>27.9</v>
      </c>
      <c r="I1029" s="75">
        <f t="shared" si="352"/>
        <v>27</v>
      </c>
    </row>
    <row r="1030" spans="1:9" s="45" customFormat="1" x14ac:dyDescent="0.3">
      <c r="A1030" s="105">
        <v>771584</v>
      </c>
      <c r="B1030" s="46" t="s">
        <v>4271</v>
      </c>
      <c r="C1030" s="46"/>
      <c r="D1030" s="44">
        <v>30</v>
      </c>
      <c r="E1030" s="46">
        <v>0</v>
      </c>
      <c r="F1030" s="47">
        <f t="shared" si="349"/>
        <v>0</v>
      </c>
      <c r="G1030" s="44">
        <f t="shared" si="350"/>
        <v>28.5</v>
      </c>
      <c r="H1030" s="44">
        <f t="shared" si="351"/>
        <v>27.9</v>
      </c>
      <c r="I1030" s="44">
        <f t="shared" si="352"/>
        <v>27</v>
      </c>
    </row>
  </sheetData>
  <autoFilter ref="A15:XFD1030"/>
  <mergeCells count="10">
    <mergeCell ref="C11:E11"/>
    <mergeCell ref="G11:I11"/>
    <mergeCell ref="B12:I12"/>
    <mergeCell ref="B1:I7"/>
    <mergeCell ref="C8:E8"/>
    <mergeCell ref="G8:I8"/>
    <mergeCell ref="C9:E9"/>
    <mergeCell ref="G9:I9"/>
    <mergeCell ref="C10:E10"/>
    <mergeCell ref="G10:I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workbookViewId="0">
      <selection activeCell="B25" sqref="B25"/>
    </sheetView>
  </sheetViews>
  <sheetFormatPr defaultRowHeight="14.4" x14ac:dyDescent="0.3"/>
  <cols>
    <col min="1" max="1" width="19.6640625" style="42" customWidth="1"/>
    <col min="2" max="2" width="80.77734375" customWidth="1"/>
    <col min="3" max="3" width="14.109375" customWidth="1"/>
    <col min="4" max="4" width="10.44140625" style="39" bestFit="1" customWidth="1"/>
    <col min="5" max="5" width="11.109375" bestFit="1" customWidth="1"/>
    <col min="6" max="6" width="26.33203125" style="40" customWidth="1"/>
    <col min="7" max="8" width="10.109375" style="39" bestFit="1" customWidth="1"/>
    <col min="9" max="9" width="11.5546875" style="39" customWidth="1"/>
    <col min="10" max="10" width="4.21875" customWidth="1"/>
    <col min="11" max="11" width="10.44140625" bestFit="1" customWidth="1"/>
  </cols>
  <sheetData>
    <row r="1" spans="1:9" x14ac:dyDescent="0.3">
      <c r="B1" s="129" t="s">
        <v>4019</v>
      </c>
      <c r="C1" s="129"/>
      <c r="D1" s="129"/>
      <c r="E1" s="129"/>
      <c r="F1" s="129"/>
      <c r="G1" s="129"/>
      <c r="H1" s="129"/>
      <c r="I1" s="129"/>
    </row>
    <row r="2" spans="1:9" x14ac:dyDescent="0.3"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B3" s="129"/>
      <c r="C3" s="129"/>
      <c r="D3" s="129"/>
      <c r="E3" s="129"/>
      <c r="F3" s="129"/>
      <c r="G3" s="129"/>
      <c r="H3" s="129"/>
      <c r="I3" s="129"/>
    </row>
    <row r="4" spans="1:9" x14ac:dyDescent="0.3">
      <c r="B4" s="129"/>
      <c r="C4" s="129"/>
      <c r="D4" s="129"/>
      <c r="E4" s="129"/>
      <c r="F4" s="129"/>
      <c r="G4" s="129"/>
      <c r="H4" s="129"/>
      <c r="I4" s="129"/>
    </row>
    <row r="5" spans="1:9" x14ac:dyDescent="0.3">
      <c r="B5" s="129"/>
      <c r="C5" s="129"/>
      <c r="D5" s="129"/>
      <c r="E5" s="129"/>
      <c r="F5" s="129"/>
      <c r="G5" s="129"/>
      <c r="H5" s="129"/>
      <c r="I5" s="129"/>
    </row>
    <row r="6" spans="1:9" x14ac:dyDescent="0.3">
      <c r="B6" s="129"/>
      <c r="C6" s="129"/>
      <c r="D6" s="129"/>
      <c r="E6" s="129"/>
      <c r="F6" s="129"/>
      <c r="G6" s="129"/>
      <c r="H6" s="129"/>
      <c r="I6" s="129"/>
    </row>
    <row r="7" spans="1:9" x14ac:dyDescent="0.3">
      <c r="B7" s="129"/>
      <c r="C7" s="129"/>
      <c r="D7" s="129"/>
      <c r="E7" s="129"/>
      <c r="F7" s="129"/>
      <c r="G7" s="129"/>
      <c r="H7" s="129"/>
      <c r="I7" s="129"/>
    </row>
    <row r="8" spans="1:9" x14ac:dyDescent="0.3">
      <c r="B8" s="1" t="s">
        <v>1</v>
      </c>
      <c r="C8" s="114"/>
      <c r="D8" s="115"/>
      <c r="E8" s="116"/>
      <c r="F8" s="41" t="s">
        <v>2</v>
      </c>
      <c r="G8" s="123"/>
      <c r="H8" s="124"/>
      <c r="I8" s="124"/>
    </row>
    <row r="9" spans="1:9" x14ac:dyDescent="0.3">
      <c r="B9" s="1" t="s">
        <v>3</v>
      </c>
      <c r="C9" s="114"/>
      <c r="D9" s="115"/>
      <c r="E9" s="116"/>
      <c r="F9" s="41" t="s">
        <v>4</v>
      </c>
      <c r="G9" s="126"/>
      <c r="H9" s="127"/>
      <c r="I9" s="127"/>
    </row>
    <row r="10" spans="1:9" x14ac:dyDescent="0.3">
      <c r="B10" s="1" t="s">
        <v>5</v>
      </c>
      <c r="C10" s="114"/>
      <c r="D10" s="115"/>
      <c r="E10" s="116"/>
      <c r="F10" s="41" t="s">
        <v>6</v>
      </c>
      <c r="G10" s="126"/>
      <c r="H10" s="127"/>
      <c r="I10" s="127"/>
    </row>
    <row r="11" spans="1:9" x14ac:dyDescent="0.3">
      <c r="B11" s="1" t="s">
        <v>7</v>
      </c>
      <c r="C11" s="114"/>
      <c r="D11" s="115"/>
      <c r="E11" s="116"/>
      <c r="F11" s="41" t="s">
        <v>1688</v>
      </c>
      <c r="G11" s="117">
        <v>0</v>
      </c>
      <c r="H11" s="118"/>
      <c r="I11" s="118"/>
    </row>
    <row r="12" spans="1:9" x14ac:dyDescent="0.3">
      <c r="B12" s="120"/>
      <c r="C12" s="120"/>
      <c r="D12" s="120"/>
      <c r="E12" s="120"/>
      <c r="F12" s="120"/>
      <c r="G12" s="120"/>
      <c r="H12" s="120"/>
      <c r="I12" s="120"/>
    </row>
    <row r="13" spans="1:9" x14ac:dyDescent="0.3">
      <c r="B13" s="2" t="s">
        <v>8</v>
      </c>
      <c r="C13" s="3" t="s">
        <v>9</v>
      </c>
      <c r="D13" s="4" t="s">
        <v>10</v>
      </c>
      <c r="E13" s="3" t="s">
        <v>11</v>
      </c>
      <c r="F13" s="5" t="s">
        <v>12</v>
      </c>
      <c r="G13" s="6" t="s">
        <v>13</v>
      </c>
      <c r="H13" s="6" t="s">
        <v>14</v>
      </c>
      <c r="I13" s="6" t="s">
        <v>15</v>
      </c>
    </row>
    <row r="14" spans="1:9" x14ac:dyDescent="0.3">
      <c r="B14" s="8"/>
      <c r="C14" s="9"/>
      <c r="D14" s="10"/>
      <c r="E14" s="100">
        <f>SUM(E17:E380)</f>
        <v>0</v>
      </c>
      <c r="F14" s="11">
        <f>SUM(F15:F211)*(100%-G11)</f>
        <v>0</v>
      </c>
      <c r="G14" s="12"/>
      <c r="H14" s="12"/>
      <c r="I14" s="12"/>
    </row>
    <row r="15" spans="1:9" ht="25.8" x14ac:dyDescent="0.5">
      <c r="A15" s="15"/>
      <c r="B15" s="54" t="s">
        <v>2536</v>
      </c>
      <c r="C15" s="15"/>
      <c r="D15" s="15"/>
      <c r="E15" s="15"/>
      <c r="F15" s="15"/>
      <c r="G15" s="15"/>
      <c r="H15" s="15"/>
      <c r="I15" s="15"/>
    </row>
    <row r="16" spans="1:9" x14ac:dyDescent="0.3">
      <c r="A16" s="53"/>
      <c r="B16" s="55" t="s">
        <v>2537</v>
      </c>
      <c r="C16" s="53"/>
      <c r="D16" s="53"/>
      <c r="E16" s="53"/>
      <c r="F16" s="53"/>
      <c r="G16" s="53"/>
      <c r="H16" s="53"/>
      <c r="I16" s="53"/>
    </row>
    <row r="17" spans="1:9" s="45" customFormat="1" x14ac:dyDescent="0.3">
      <c r="A17" s="76" t="s">
        <v>1874</v>
      </c>
      <c r="B17" s="71" t="s">
        <v>1875</v>
      </c>
      <c r="C17" s="70"/>
      <c r="D17" s="73">
        <v>310</v>
      </c>
      <c r="E17" s="72">
        <v>0</v>
      </c>
      <c r="F17" s="74">
        <f t="shared" ref="F17:F80" si="0">E17*D17</f>
        <v>0</v>
      </c>
      <c r="G17" s="75">
        <f t="shared" ref="G17:G80" si="1">D17-D17*5%</f>
        <v>294.5</v>
      </c>
      <c r="H17" s="75">
        <f t="shared" ref="H17:H80" si="2">D17-D17*7%</f>
        <v>288.3</v>
      </c>
      <c r="I17" s="75">
        <f t="shared" ref="I17:I80" si="3">D17-D17*10%</f>
        <v>279</v>
      </c>
    </row>
    <row r="18" spans="1:9" s="45" customFormat="1" x14ac:dyDescent="0.3">
      <c r="A18" s="77" t="s">
        <v>1876</v>
      </c>
      <c r="B18" s="46" t="s">
        <v>1877</v>
      </c>
      <c r="C18" s="46"/>
      <c r="D18" s="44">
        <v>660</v>
      </c>
      <c r="E18" s="46">
        <v>0</v>
      </c>
      <c r="F18" s="47">
        <f t="shared" si="0"/>
        <v>0</v>
      </c>
      <c r="G18" s="44">
        <f t="shared" si="1"/>
        <v>627</v>
      </c>
      <c r="H18" s="44">
        <f t="shared" si="2"/>
        <v>613.79999999999995</v>
      </c>
      <c r="I18" s="44">
        <f t="shared" si="3"/>
        <v>594</v>
      </c>
    </row>
    <row r="19" spans="1:9" s="45" customFormat="1" x14ac:dyDescent="0.3">
      <c r="A19" s="76" t="s">
        <v>1878</v>
      </c>
      <c r="B19" s="71" t="s">
        <v>1879</v>
      </c>
      <c r="C19" s="70"/>
      <c r="D19" s="73">
        <v>710</v>
      </c>
      <c r="E19" s="72">
        <v>0</v>
      </c>
      <c r="F19" s="74">
        <f t="shared" si="0"/>
        <v>0</v>
      </c>
      <c r="G19" s="75">
        <f t="shared" si="1"/>
        <v>674.5</v>
      </c>
      <c r="H19" s="75">
        <f t="shared" si="2"/>
        <v>660.3</v>
      </c>
      <c r="I19" s="75">
        <f t="shared" si="3"/>
        <v>639</v>
      </c>
    </row>
    <row r="20" spans="1:9" s="45" customFormat="1" x14ac:dyDescent="0.3">
      <c r="A20" s="77" t="s">
        <v>1880</v>
      </c>
      <c r="B20" s="46" t="s">
        <v>1881</v>
      </c>
      <c r="C20" s="46"/>
      <c r="D20" s="44">
        <v>730</v>
      </c>
      <c r="E20" s="46"/>
      <c r="F20" s="47">
        <f t="shared" si="0"/>
        <v>0</v>
      </c>
      <c r="G20" s="44">
        <f t="shared" si="1"/>
        <v>693.5</v>
      </c>
      <c r="H20" s="44">
        <f t="shared" si="2"/>
        <v>678.9</v>
      </c>
      <c r="I20" s="44">
        <f t="shared" si="3"/>
        <v>657</v>
      </c>
    </row>
    <row r="21" spans="1:9" s="45" customFormat="1" x14ac:dyDescent="0.3">
      <c r="A21" s="76" t="s">
        <v>1882</v>
      </c>
      <c r="B21" s="71" t="s">
        <v>1883</v>
      </c>
      <c r="C21" s="70"/>
      <c r="D21" s="73">
        <v>300</v>
      </c>
      <c r="E21" s="72">
        <v>0</v>
      </c>
      <c r="F21" s="74">
        <f t="shared" si="0"/>
        <v>0</v>
      </c>
      <c r="G21" s="75">
        <f t="shared" si="1"/>
        <v>285</v>
      </c>
      <c r="H21" s="75">
        <f t="shared" si="2"/>
        <v>279</v>
      </c>
      <c r="I21" s="75">
        <f t="shared" si="3"/>
        <v>270</v>
      </c>
    </row>
    <row r="22" spans="1:9" s="45" customFormat="1" x14ac:dyDescent="0.3">
      <c r="A22" s="77" t="s">
        <v>1884</v>
      </c>
      <c r="B22" s="46" t="s">
        <v>1885</v>
      </c>
      <c r="C22" s="46"/>
      <c r="D22" s="44">
        <v>560</v>
      </c>
      <c r="E22" s="46">
        <v>0</v>
      </c>
      <c r="F22" s="47">
        <f t="shared" si="0"/>
        <v>0</v>
      </c>
      <c r="G22" s="44">
        <f t="shared" si="1"/>
        <v>532</v>
      </c>
      <c r="H22" s="44">
        <f t="shared" si="2"/>
        <v>520.79999999999995</v>
      </c>
      <c r="I22" s="44">
        <f t="shared" si="3"/>
        <v>504</v>
      </c>
    </row>
    <row r="23" spans="1:9" s="45" customFormat="1" x14ac:dyDescent="0.3">
      <c r="A23" s="76" t="s">
        <v>1886</v>
      </c>
      <c r="B23" s="71" t="s">
        <v>1887</v>
      </c>
      <c r="C23" s="70"/>
      <c r="D23" s="73">
        <v>310</v>
      </c>
      <c r="E23" s="72">
        <v>0</v>
      </c>
      <c r="F23" s="74">
        <f t="shared" si="0"/>
        <v>0</v>
      </c>
      <c r="G23" s="75">
        <f t="shared" si="1"/>
        <v>294.5</v>
      </c>
      <c r="H23" s="75">
        <f t="shared" si="2"/>
        <v>288.3</v>
      </c>
      <c r="I23" s="75">
        <f t="shared" si="3"/>
        <v>279</v>
      </c>
    </row>
    <row r="24" spans="1:9" s="45" customFormat="1" x14ac:dyDescent="0.3">
      <c r="A24" s="77" t="s">
        <v>1888</v>
      </c>
      <c r="B24" s="46" t="s">
        <v>1889</v>
      </c>
      <c r="C24" s="46"/>
      <c r="D24" s="44">
        <v>660</v>
      </c>
      <c r="E24" s="46">
        <v>0</v>
      </c>
      <c r="F24" s="47">
        <f t="shared" si="0"/>
        <v>0</v>
      </c>
      <c r="G24" s="44">
        <f t="shared" si="1"/>
        <v>627</v>
      </c>
      <c r="H24" s="44">
        <f t="shared" si="2"/>
        <v>613.79999999999995</v>
      </c>
      <c r="I24" s="44">
        <f t="shared" si="3"/>
        <v>594</v>
      </c>
    </row>
    <row r="25" spans="1:9" s="45" customFormat="1" x14ac:dyDescent="0.3">
      <c r="A25" s="76" t="s">
        <v>1890</v>
      </c>
      <c r="B25" s="71" t="s">
        <v>1891</v>
      </c>
      <c r="C25" s="70"/>
      <c r="D25" s="73">
        <v>710</v>
      </c>
      <c r="E25" s="72">
        <v>0</v>
      </c>
      <c r="F25" s="74">
        <f t="shared" si="0"/>
        <v>0</v>
      </c>
      <c r="G25" s="75">
        <f t="shared" si="1"/>
        <v>674.5</v>
      </c>
      <c r="H25" s="75">
        <f t="shared" si="2"/>
        <v>660.3</v>
      </c>
      <c r="I25" s="75">
        <f t="shared" si="3"/>
        <v>639</v>
      </c>
    </row>
    <row r="26" spans="1:9" s="45" customFormat="1" x14ac:dyDescent="0.3">
      <c r="A26" s="77" t="s">
        <v>1892</v>
      </c>
      <c r="B26" s="46" t="s">
        <v>1893</v>
      </c>
      <c r="C26" s="46"/>
      <c r="D26" s="44">
        <v>300</v>
      </c>
      <c r="E26" s="46">
        <v>0</v>
      </c>
      <c r="F26" s="47">
        <f t="shared" si="0"/>
        <v>0</v>
      </c>
      <c r="G26" s="44">
        <f t="shared" si="1"/>
        <v>285</v>
      </c>
      <c r="H26" s="44">
        <f t="shared" si="2"/>
        <v>279</v>
      </c>
      <c r="I26" s="44">
        <f t="shared" si="3"/>
        <v>270</v>
      </c>
    </row>
    <row r="27" spans="1:9" s="45" customFormat="1" x14ac:dyDescent="0.3">
      <c r="A27" s="76" t="s">
        <v>1894</v>
      </c>
      <c r="B27" s="71" t="s">
        <v>1895</v>
      </c>
      <c r="C27" s="70"/>
      <c r="D27" s="73">
        <v>560</v>
      </c>
      <c r="E27" s="72">
        <v>0</v>
      </c>
      <c r="F27" s="74">
        <f t="shared" si="0"/>
        <v>0</v>
      </c>
      <c r="G27" s="75">
        <f t="shared" si="1"/>
        <v>532</v>
      </c>
      <c r="H27" s="75">
        <f t="shared" si="2"/>
        <v>520.79999999999995</v>
      </c>
      <c r="I27" s="75">
        <f t="shared" si="3"/>
        <v>504</v>
      </c>
    </row>
    <row r="28" spans="1:9" s="45" customFormat="1" x14ac:dyDescent="0.3">
      <c r="A28" s="77" t="s">
        <v>1896</v>
      </c>
      <c r="B28" s="46" t="s">
        <v>1897</v>
      </c>
      <c r="C28" s="46"/>
      <c r="D28" s="44">
        <v>510</v>
      </c>
      <c r="E28" s="46">
        <v>0</v>
      </c>
      <c r="F28" s="47">
        <f t="shared" si="0"/>
        <v>0</v>
      </c>
      <c r="G28" s="44">
        <f t="shared" si="1"/>
        <v>484.5</v>
      </c>
      <c r="H28" s="44">
        <f t="shared" si="2"/>
        <v>474.3</v>
      </c>
      <c r="I28" s="44">
        <f t="shared" si="3"/>
        <v>459</v>
      </c>
    </row>
    <row r="29" spans="1:9" s="45" customFormat="1" ht="28.8" x14ac:dyDescent="0.3">
      <c r="A29" s="76" t="s">
        <v>1898</v>
      </c>
      <c r="B29" s="71" t="s">
        <v>1899</v>
      </c>
      <c r="C29" s="70"/>
      <c r="D29" s="73">
        <v>620</v>
      </c>
      <c r="E29" s="72">
        <v>0</v>
      </c>
      <c r="F29" s="74">
        <f t="shared" si="0"/>
        <v>0</v>
      </c>
      <c r="G29" s="75">
        <f t="shared" si="1"/>
        <v>589</v>
      </c>
      <c r="H29" s="75">
        <f t="shared" si="2"/>
        <v>576.6</v>
      </c>
      <c r="I29" s="75">
        <f t="shared" si="3"/>
        <v>558</v>
      </c>
    </row>
    <row r="30" spans="1:9" s="45" customFormat="1" ht="28.8" x14ac:dyDescent="0.3">
      <c r="A30" s="77" t="s">
        <v>1900</v>
      </c>
      <c r="B30" s="46" t="s">
        <v>1901</v>
      </c>
      <c r="C30" s="46"/>
      <c r="D30" s="44">
        <v>310</v>
      </c>
      <c r="E30" s="46">
        <v>0</v>
      </c>
      <c r="F30" s="47">
        <f t="shared" si="0"/>
        <v>0</v>
      </c>
      <c r="G30" s="44">
        <f t="shared" si="1"/>
        <v>294.5</v>
      </c>
      <c r="H30" s="44">
        <f t="shared" si="2"/>
        <v>288.3</v>
      </c>
      <c r="I30" s="44">
        <f t="shared" si="3"/>
        <v>279</v>
      </c>
    </row>
    <row r="31" spans="1:9" s="45" customFormat="1" ht="28.8" x14ac:dyDescent="0.3">
      <c r="A31" s="76" t="s">
        <v>1902</v>
      </c>
      <c r="B31" s="71" t="s">
        <v>1903</v>
      </c>
      <c r="C31" s="70"/>
      <c r="D31" s="73">
        <v>660</v>
      </c>
      <c r="E31" s="72">
        <v>0</v>
      </c>
      <c r="F31" s="74">
        <f t="shared" si="0"/>
        <v>0</v>
      </c>
      <c r="G31" s="75">
        <f t="shared" si="1"/>
        <v>627</v>
      </c>
      <c r="H31" s="75">
        <f t="shared" si="2"/>
        <v>613.79999999999995</v>
      </c>
      <c r="I31" s="75">
        <f t="shared" si="3"/>
        <v>594</v>
      </c>
    </row>
    <row r="32" spans="1:9" s="45" customFormat="1" x14ac:dyDescent="0.3">
      <c r="A32" s="77" t="s">
        <v>1904</v>
      </c>
      <c r="B32" s="46" t="s">
        <v>1905</v>
      </c>
      <c r="C32" s="46"/>
      <c r="D32" s="44">
        <v>300</v>
      </c>
      <c r="E32" s="46">
        <v>0</v>
      </c>
      <c r="F32" s="47">
        <f t="shared" si="0"/>
        <v>0</v>
      </c>
      <c r="G32" s="44">
        <f t="shared" si="1"/>
        <v>285</v>
      </c>
      <c r="H32" s="44">
        <f t="shared" si="2"/>
        <v>279</v>
      </c>
      <c r="I32" s="44">
        <f t="shared" si="3"/>
        <v>270</v>
      </c>
    </row>
    <row r="33" spans="1:9" s="45" customFormat="1" ht="28.8" x14ac:dyDescent="0.3">
      <c r="A33" s="76" t="s">
        <v>1906</v>
      </c>
      <c r="B33" s="71" t="s">
        <v>1907</v>
      </c>
      <c r="C33" s="70"/>
      <c r="D33" s="73">
        <v>560</v>
      </c>
      <c r="E33" s="72">
        <v>0</v>
      </c>
      <c r="F33" s="74">
        <f t="shared" si="0"/>
        <v>0</v>
      </c>
      <c r="G33" s="75">
        <f t="shared" si="1"/>
        <v>532</v>
      </c>
      <c r="H33" s="75">
        <f t="shared" si="2"/>
        <v>520.79999999999995</v>
      </c>
      <c r="I33" s="75">
        <f t="shared" si="3"/>
        <v>504</v>
      </c>
    </row>
    <row r="34" spans="1:9" x14ac:dyDescent="0.3">
      <c r="A34" s="53"/>
      <c r="B34" s="55" t="s">
        <v>1908</v>
      </c>
      <c r="C34" s="53"/>
      <c r="D34" s="53">
        <v>0</v>
      </c>
      <c r="E34" s="53"/>
      <c r="F34" s="53"/>
      <c r="G34" s="53"/>
      <c r="H34" s="53"/>
      <c r="I34" s="53"/>
    </row>
    <row r="35" spans="1:9" s="45" customFormat="1" x14ac:dyDescent="0.3">
      <c r="A35" s="76" t="s">
        <v>1909</v>
      </c>
      <c r="B35" s="71" t="s">
        <v>1910</v>
      </c>
      <c r="C35" s="70"/>
      <c r="D35" s="73">
        <v>1610</v>
      </c>
      <c r="E35" s="72">
        <v>0</v>
      </c>
      <c r="F35" s="74">
        <f t="shared" si="0"/>
        <v>0</v>
      </c>
      <c r="G35" s="75">
        <f t="shared" si="1"/>
        <v>1529.5</v>
      </c>
      <c r="H35" s="75">
        <f t="shared" si="2"/>
        <v>1497.3</v>
      </c>
      <c r="I35" s="75">
        <f t="shared" si="3"/>
        <v>1449</v>
      </c>
    </row>
    <row r="36" spans="1:9" s="45" customFormat="1" ht="28.8" x14ac:dyDescent="0.3">
      <c r="A36" s="77" t="s">
        <v>1911</v>
      </c>
      <c r="B36" s="46" t="s">
        <v>1912</v>
      </c>
      <c r="C36" s="46"/>
      <c r="D36" s="44">
        <v>540</v>
      </c>
      <c r="E36" s="46">
        <v>0</v>
      </c>
      <c r="F36" s="47">
        <f t="shared" si="0"/>
        <v>0</v>
      </c>
      <c r="G36" s="44">
        <f t="shared" si="1"/>
        <v>513</v>
      </c>
      <c r="H36" s="44">
        <f t="shared" si="2"/>
        <v>502.2</v>
      </c>
      <c r="I36" s="44">
        <f t="shared" si="3"/>
        <v>486</v>
      </c>
    </row>
    <row r="37" spans="1:9" s="45" customFormat="1" ht="28.8" x14ac:dyDescent="0.3">
      <c r="A37" s="76" t="s">
        <v>1913</v>
      </c>
      <c r="B37" s="71" t="s">
        <v>1914</v>
      </c>
      <c r="C37" s="70"/>
      <c r="D37" s="73">
        <v>1240</v>
      </c>
      <c r="E37" s="72">
        <v>0</v>
      </c>
      <c r="F37" s="74">
        <f t="shared" si="0"/>
        <v>0</v>
      </c>
      <c r="G37" s="75">
        <f t="shared" si="1"/>
        <v>1178</v>
      </c>
      <c r="H37" s="75">
        <f t="shared" si="2"/>
        <v>1153.2</v>
      </c>
      <c r="I37" s="75">
        <f t="shared" si="3"/>
        <v>1116</v>
      </c>
    </row>
    <row r="38" spans="1:9" s="45" customFormat="1" x14ac:dyDescent="0.3">
      <c r="A38" s="77" t="s">
        <v>1915</v>
      </c>
      <c r="B38" s="46" t="s">
        <v>1916</v>
      </c>
      <c r="C38" s="46"/>
      <c r="D38" s="44">
        <v>1690</v>
      </c>
      <c r="E38" s="46">
        <v>0</v>
      </c>
      <c r="F38" s="47">
        <f t="shared" si="0"/>
        <v>0</v>
      </c>
      <c r="G38" s="44">
        <f t="shared" si="1"/>
        <v>1605.5</v>
      </c>
      <c r="H38" s="44">
        <f t="shared" si="2"/>
        <v>1571.7</v>
      </c>
      <c r="I38" s="44">
        <f t="shared" si="3"/>
        <v>1521</v>
      </c>
    </row>
    <row r="39" spans="1:9" s="45" customFormat="1" ht="28.8" x14ac:dyDescent="0.3">
      <c r="A39" s="76" t="s">
        <v>1917</v>
      </c>
      <c r="B39" s="71" t="s">
        <v>1918</v>
      </c>
      <c r="C39" s="70"/>
      <c r="D39" s="73">
        <v>880</v>
      </c>
      <c r="E39" s="72">
        <v>0</v>
      </c>
      <c r="F39" s="74">
        <f t="shared" si="0"/>
        <v>0</v>
      </c>
      <c r="G39" s="75">
        <f t="shared" si="1"/>
        <v>836</v>
      </c>
      <c r="H39" s="75">
        <f t="shared" si="2"/>
        <v>818.4</v>
      </c>
      <c r="I39" s="75">
        <f t="shared" si="3"/>
        <v>792</v>
      </c>
    </row>
    <row r="40" spans="1:9" s="45" customFormat="1" ht="28.8" x14ac:dyDescent="0.3">
      <c r="A40" s="77" t="s">
        <v>1919</v>
      </c>
      <c r="B40" s="46" t="s">
        <v>1920</v>
      </c>
      <c r="C40" s="46"/>
      <c r="D40" s="44">
        <v>580</v>
      </c>
      <c r="E40" s="46">
        <v>0</v>
      </c>
      <c r="F40" s="47">
        <f t="shared" si="0"/>
        <v>0</v>
      </c>
      <c r="G40" s="44">
        <f t="shared" si="1"/>
        <v>551</v>
      </c>
      <c r="H40" s="44">
        <f t="shared" si="2"/>
        <v>539.4</v>
      </c>
      <c r="I40" s="44">
        <f t="shared" si="3"/>
        <v>522</v>
      </c>
    </row>
    <row r="41" spans="1:9" s="45" customFormat="1" ht="28.8" x14ac:dyDescent="0.3">
      <c r="A41" s="76" t="s">
        <v>1921</v>
      </c>
      <c r="B41" s="71" t="s">
        <v>1922</v>
      </c>
      <c r="C41" s="70"/>
      <c r="D41" s="73">
        <v>760</v>
      </c>
      <c r="E41" s="72">
        <v>0</v>
      </c>
      <c r="F41" s="74">
        <f t="shared" si="0"/>
        <v>0</v>
      </c>
      <c r="G41" s="75">
        <f t="shared" si="1"/>
        <v>722</v>
      </c>
      <c r="H41" s="75">
        <f t="shared" si="2"/>
        <v>706.8</v>
      </c>
      <c r="I41" s="75">
        <f t="shared" si="3"/>
        <v>684</v>
      </c>
    </row>
    <row r="42" spans="1:9" s="45" customFormat="1" x14ac:dyDescent="0.3">
      <c r="A42" s="77" t="s">
        <v>1923</v>
      </c>
      <c r="B42" s="46" t="s">
        <v>1924</v>
      </c>
      <c r="C42" s="46"/>
      <c r="D42" s="44">
        <v>440</v>
      </c>
      <c r="E42" s="46">
        <v>0</v>
      </c>
      <c r="F42" s="47">
        <f t="shared" si="0"/>
        <v>0</v>
      </c>
      <c r="G42" s="44">
        <f t="shared" si="1"/>
        <v>418</v>
      </c>
      <c r="H42" s="44">
        <f t="shared" si="2"/>
        <v>409.2</v>
      </c>
      <c r="I42" s="44">
        <f t="shared" si="3"/>
        <v>396</v>
      </c>
    </row>
    <row r="43" spans="1:9" s="45" customFormat="1" x14ac:dyDescent="0.3">
      <c r="A43" s="76" t="s">
        <v>1925</v>
      </c>
      <c r="B43" s="71" t="s">
        <v>1926</v>
      </c>
      <c r="C43" s="70"/>
      <c r="D43" s="73">
        <v>1040</v>
      </c>
      <c r="E43" s="72">
        <v>0</v>
      </c>
      <c r="F43" s="74">
        <f t="shared" si="0"/>
        <v>0</v>
      </c>
      <c r="G43" s="75">
        <f t="shared" si="1"/>
        <v>988</v>
      </c>
      <c r="H43" s="75">
        <f t="shared" si="2"/>
        <v>967.2</v>
      </c>
      <c r="I43" s="75">
        <f t="shared" si="3"/>
        <v>936</v>
      </c>
    </row>
    <row r="44" spans="1:9" s="45" customFormat="1" ht="28.8" x14ac:dyDescent="0.3">
      <c r="A44" s="77" t="s">
        <v>1927</v>
      </c>
      <c r="B44" s="46" t="s">
        <v>1928</v>
      </c>
      <c r="C44" s="46"/>
      <c r="D44" s="44">
        <v>1400</v>
      </c>
      <c r="E44" s="46">
        <v>0</v>
      </c>
      <c r="F44" s="47">
        <f t="shared" si="0"/>
        <v>0</v>
      </c>
      <c r="G44" s="44">
        <f t="shared" si="1"/>
        <v>1330</v>
      </c>
      <c r="H44" s="44">
        <f t="shared" si="2"/>
        <v>1302</v>
      </c>
      <c r="I44" s="44">
        <f t="shared" si="3"/>
        <v>1260</v>
      </c>
    </row>
    <row r="45" spans="1:9" s="45" customFormat="1" x14ac:dyDescent="0.3">
      <c r="A45" s="76" t="s">
        <v>1929</v>
      </c>
      <c r="B45" s="71" t="s">
        <v>1930</v>
      </c>
      <c r="C45" s="70"/>
      <c r="D45" s="73">
        <v>1010</v>
      </c>
      <c r="E45" s="72">
        <v>0</v>
      </c>
      <c r="F45" s="74">
        <f t="shared" si="0"/>
        <v>0</v>
      </c>
      <c r="G45" s="75">
        <f t="shared" si="1"/>
        <v>959.5</v>
      </c>
      <c r="H45" s="75">
        <f t="shared" si="2"/>
        <v>939.3</v>
      </c>
      <c r="I45" s="75">
        <f t="shared" si="3"/>
        <v>909</v>
      </c>
    </row>
    <row r="46" spans="1:9" s="45" customFormat="1" ht="28.8" x14ac:dyDescent="0.3">
      <c r="A46" s="77" t="s">
        <v>1931</v>
      </c>
      <c r="B46" s="46" t="s">
        <v>1932</v>
      </c>
      <c r="C46" s="46"/>
      <c r="D46" s="44">
        <v>3060</v>
      </c>
      <c r="E46" s="46">
        <v>0</v>
      </c>
      <c r="F46" s="47">
        <f t="shared" si="0"/>
        <v>0</v>
      </c>
      <c r="G46" s="44">
        <f t="shared" si="1"/>
        <v>2907</v>
      </c>
      <c r="H46" s="44">
        <f t="shared" si="2"/>
        <v>2845.8</v>
      </c>
      <c r="I46" s="44">
        <f t="shared" si="3"/>
        <v>2754</v>
      </c>
    </row>
    <row r="47" spans="1:9" s="45" customFormat="1" ht="28.8" x14ac:dyDescent="0.3">
      <c r="A47" s="76" t="s">
        <v>1933</v>
      </c>
      <c r="B47" s="71" t="s">
        <v>1934</v>
      </c>
      <c r="C47" s="70"/>
      <c r="D47" s="73">
        <v>1090</v>
      </c>
      <c r="E47" s="72">
        <v>0</v>
      </c>
      <c r="F47" s="74">
        <f t="shared" si="0"/>
        <v>0</v>
      </c>
      <c r="G47" s="75">
        <f t="shared" si="1"/>
        <v>1035.5</v>
      </c>
      <c r="H47" s="75">
        <f t="shared" si="2"/>
        <v>1013.7</v>
      </c>
      <c r="I47" s="75">
        <f t="shared" si="3"/>
        <v>981</v>
      </c>
    </row>
    <row r="48" spans="1:9" s="45" customFormat="1" x14ac:dyDescent="0.3">
      <c r="A48" s="77" t="s">
        <v>1935</v>
      </c>
      <c r="B48" s="46" t="s">
        <v>1936</v>
      </c>
      <c r="C48" s="46"/>
      <c r="D48" s="44">
        <v>1420</v>
      </c>
      <c r="E48" s="46">
        <v>0</v>
      </c>
      <c r="F48" s="47">
        <f t="shared" si="0"/>
        <v>0</v>
      </c>
      <c r="G48" s="44">
        <f t="shared" si="1"/>
        <v>1349</v>
      </c>
      <c r="H48" s="44">
        <f t="shared" si="2"/>
        <v>1320.6</v>
      </c>
      <c r="I48" s="44">
        <f t="shared" si="3"/>
        <v>1278</v>
      </c>
    </row>
    <row r="49" spans="1:9" s="45" customFormat="1" x14ac:dyDescent="0.3">
      <c r="A49" s="76" t="s">
        <v>1937</v>
      </c>
      <c r="B49" s="71" t="s">
        <v>1938</v>
      </c>
      <c r="C49" s="70"/>
      <c r="D49" s="73">
        <v>1420</v>
      </c>
      <c r="E49" s="72">
        <v>0</v>
      </c>
      <c r="F49" s="74">
        <f t="shared" si="0"/>
        <v>0</v>
      </c>
      <c r="G49" s="75">
        <f t="shared" si="1"/>
        <v>1349</v>
      </c>
      <c r="H49" s="75">
        <f t="shared" si="2"/>
        <v>1320.6</v>
      </c>
      <c r="I49" s="75">
        <f t="shared" si="3"/>
        <v>1278</v>
      </c>
    </row>
    <row r="50" spans="1:9" s="45" customFormat="1" x14ac:dyDescent="0.3">
      <c r="A50" s="77" t="s">
        <v>1939</v>
      </c>
      <c r="B50" s="46" t="s">
        <v>1940</v>
      </c>
      <c r="C50" s="46"/>
      <c r="D50" s="44">
        <v>650</v>
      </c>
      <c r="E50" s="46">
        <v>0</v>
      </c>
      <c r="F50" s="47">
        <f t="shared" si="0"/>
        <v>0</v>
      </c>
      <c r="G50" s="44">
        <f t="shared" si="1"/>
        <v>617.5</v>
      </c>
      <c r="H50" s="44">
        <f t="shared" si="2"/>
        <v>604.5</v>
      </c>
      <c r="I50" s="44">
        <f t="shared" si="3"/>
        <v>585</v>
      </c>
    </row>
    <row r="51" spans="1:9" s="45" customFormat="1" x14ac:dyDescent="0.3">
      <c r="A51" s="76" t="s">
        <v>1941</v>
      </c>
      <c r="B51" s="71" t="s">
        <v>1942</v>
      </c>
      <c r="C51" s="70"/>
      <c r="D51" s="73">
        <v>2240</v>
      </c>
      <c r="E51" s="72">
        <v>0</v>
      </c>
      <c r="F51" s="74">
        <f t="shared" si="0"/>
        <v>0</v>
      </c>
      <c r="G51" s="75">
        <f t="shared" si="1"/>
        <v>2128</v>
      </c>
      <c r="H51" s="75">
        <f t="shared" si="2"/>
        <v>2083.1999999999998</v>
      </c>
      <c r="I51" s="75">
        <f t="shared" si="3"/>
        <v>2016</v>
      </c>
    </row>
    <row r="52" spans="1:9" s="45" customFormat="1" x14ac:dyDescent="0.3">
      <c r="A52" s="77" t="s">
        <v>1943</v>
      </c>
      <c r="B52" s="46" t="s">
        <v>1944</v>
      </c>
      <c r="C52" s="46"/>
      <c r="D52" s="44">
        <v>860</v>
      </c>
      <c r="E52" s="46">
        <v>0</v>
      </c>
      <c r="F52" s="47">
        <f t="shared" si="0"/>
        <v>0</v>
      </c>
      <c r="G52" s="44">
        <f t="shared" si="1"/>
        <v>817</v>
      </c>
      <c r="H52" s="44">
        <f t="shared" si="2"/>
        <v>799.8</v>
      </c>
      <c r="I52" s="44">
        <f t="shared" si="3"/>
        <v>774</v>
      </c>
    </row>
    <row r="53" spans="1:9" s="45" customFormat="1" x14ac:dyDescent="0.3">
      <c r="A53" s="76" t="s">
        <v>3989</v>
      </c>
      <c r="B53" s="71" t="s">
        <v>1945</v>
      </c>
      <c r="C53" s="70"/>
      <c r="D53" s="73">
        <v>1580</v>
      </c>
      <c r="E53" s="72">
        <v>0</v>
      </c>
      <c r="F53" s="74">
        <f t="shared" si="0"/>
        <v>0</v>
      </c>
      <c r="G53" s="75">
        <f t="shared" si="1"/>
        <v>1501</v>
      </c>
      <c r="H53" s="75">
        <f t="shared" si="2"/>
        <v>1469.4</v>
      </c>
      <c r="I53" s="75">
        <f t="shared" si="3"/>
        <v>1422</v>
      </c>
    </row>
    <row r="54" spans="1:9" s="45" customFormat="1" ht="28.8" x14ac:dyDescent="0.3">
      <c r="A54" s="77" t="s">
        <v>1946</v>
      </c>
      <c r="B54" s="46" t="s">
        <v>1947</v>
      </c>
      <c r="C54" s="46"/>
      <c r="D54" s="44">
        <v>1150</v>
      </c>
      <c r="E54" s="46">
        <v>0</v>
      </c>
      <c r="F54" s="47">
        <f t="shared" si="0"/>
        <v>0</v>
      </c>
      <c r="G54" s="44">
        <f t="shared" si="1"/>
        <v>1092.5</v>
      </c>
      <c r="H54" s="44">
        <f t="shared" si="2"/>
        <v>1069.5</v>
      </c>
      <c r="I54" s="44">
        <f t="shared" si="3"/>
        <v>1035</v>
      </c>
    </row>
    <row r="55" spans="1:9" s="45" customFormat="1" x14ac:dyDescent="0.3">
      <c r="A55" s="76" t="s">
        <v>1948</v>
      </c>
      <c r="B55" s="71" t="s">
        <v>1949</v>
      </c>
      <c r="C55" s="70"/>
      <c r="D55" s="73">
        <v>650</v>
      </c>
      <c r="E55" s="72">
        <v>0</v>
      </c>
      <c r="F55" s="74">
        <f t="shared" si="0"/>
        <v>0</v>
      </c>
      <c r="G55" s="75">
        <f t="shared" si="1"/>
        <v>617.5</v>
      </c>
      <c r="H55" s="75">
        <f t="shared" si="2"/>
        <v>604.5</v>
      </c>
      <c r="I55" s="75">
        <f t="shared" si="3"/>
        <v>585</v>
      </c>
    </row>
    <row r="56" spans="1:9" s="45" customFormat="1" x14ac:dyDescent="0.3">
      <c r="A56" s="77" t="s">
        <v>1950</v>
      </c>
      <c r="B56" s="46" t="s">
        <v>1951</v>
      </c>
      <c r="C56" s="46"/>
      <c r="D56" s="44">
        <v>2240</v>
      </c>
      <c r="E56" s="46">
        <v>0</v>
      </c>
      <c r="F56" s="47">
        <f t="shared" si="0"/>
        <v>0</v>
      </c>
      <c r="G56" s="44">
        <f t="shared" si="1"/>
        <v>2128</v>
      </c>
      <c r="H56" s="44">
        <f t="shared" si="2"/>
        <v>2083.1999999999998</v>
      </c>
      <c r="I56" s="44">
        <f t="shared" si="3"/>
        <v>2016</v>
      </c>
    </row>
    <row r="57" spans="1:9" s="45" customFormat="1" x14ac:dyDescent="0.3">
      <c r="A57" s="76" t="s">
        <v>1952</v>
      </c>
      <c r="B57" s="71" t="s">
        <v>1953</v>
      </c>
      <c r="C57" s="70"/>
      <c r="D57" s="73">
        <v>630</v>
      </c>
      <c r="E57" s="72">
        <v>0</v>
      </c>
      <c r="F57" s="74">
        <f t="shared" si="0"/>
        <v>0</v>
      </c>
      <c r="G57" s="75">
        <f t="shared" si="1"/>
        <v>598.5</v>
      </c>
      <c r="H57" s="75">
        <f t="shared" si="2"/>
        <v>585.9</v>
      </c>
      <c r="I57" s="75">
        <f t="shared" si="3"/>
        <v>567</v>
      </c>
    </row>
    <row r="58" spans="1:9" s="45" customFormat="1" ht="28.8" x14ac:dyDescent="0.3">
      <c r="A58" s="77" t="s">
        <v>1954</v>
      </c>
      <c r="B58" s="46" t="s">
        <v>1955</v>
      </c>
      <c r="C58" s="46"/>
      <c r="D58" s="44">
        <v>2060</v>
      </c>
      <c r="E58" s="46">
        <v>0</v>
      </c>
      <c r="F58" s="47">
        <f t="shared" si="0"/>
        <v>0</v>
      </c>
      <c r="G58" s="44">
        <f t="shared" si="1"/>
        <v>1957</v>
      </c>
      <c r="H58" s="44">
        <f t="shared" si="2"/>
        <v>1915.8</v>
      </c>
      <c r="I58" s="44">
        <f t="shared" si="3"/>
        <v>1854</v>
      </c>
    </row>
    <row r="59" spans="1:9" s="45" customFormat="1" x14ac:dyDescent="0.3">
      <c r="A59" s="76" t="s">
        <v>1956</v>
      </c>
      <c r="B59" s="71" t="s">
        <v>1957</v>
      </c>
      <c r="C59" s="70"/>
      <c r="D59" s="73">
        <v>580</v>
      </c>
      <c r="E59" s="72">
        <v>0</v>
      </c>
      <c r="F59" s="74">
        <f t="shared" si="0"/>
        <v>0</v>
      </c>
      <c r="G59" s="75">
        <f t="shared" si="1"/>
        <v>551</v>
      </c>
      <c r="H59" s="75">
        <f t="shared" si="2"/>
        <v>539.4</v>
      </c>
      <c r="I59" s="75">
        <f t="shared" si="3"/>
        <v>522</v>
      </c>
    </row>
    <row r="60" spans="1:9" s="45" customFormat="1" x14ac:dyDescent="0.3">
      <c r="A60" s="77" t="s">
        <v>1958</v>
      </c>
      <c r="B60" s="46" t="s">
        <v>1959</v>
      </c>
      <c r="C60" s="46"/>
      <c r="D60" s="44">
        <v>2060</v>
      </c>
      <c r="E60" s="46">
        <v>0</v>
      </c>
      <c r="F60" s="47">
        <f t="shared" si="0"/>
        <v>0</v>
      </c>
      <c r="G60" s="44">
        <f t="shared" si="1"/>
        <v>1957</v>
      </c>
      <c r="H60" s="44">
        <f t="shared" si="2"/>
        <v>1915.8</v>
      </c>
      <c r="I60" s="44">
        <f t="shared" si="3"/>
        <v>1854</v>
      </c>
    </row>
    <row r="61" spans="1:9" s="45" customFormat="1" ht="28.8" x14ac:dyDescent="0.3">
      <c r="A61" s="76" t="s">
        <v>1960</v>
      </c>
      <c r="B61" s="71" t="s">
        <v>1961</v>
      </c>
      <c r="C61" s="70"/>
      <c r="D61" s="73">
        <v>650</v>
      </c>
      <c r="E61" s="72">
        <v>0</v>
      </c>
      <c r="F61" s="74">
        <f t="shared" si="0"/>
        <v>0</v>
      </c>
      <c r="G61" s="75">
        <f t="shared" si="1"/>
        <v>617.5</v>
      </c>
      <c r="H61" s="75">
        <f t="shared" si="2"/>
        <v>604.5</v>
      </c>
      <c r="I61" s="75">
        <f t="shared" si="3"/>
        <v>585</v>
      </c>
    </row>
    <row r="62" spans="1:9" s="45" customFormat="1" x14ac:dyDescent="0.3">
      <c r="A62" s="77" t="s">
        <v>1962</v>
      </c>
      <c r="B62" s="46" t="s">
        <v>1963</v>
      </c>
      <c r="C62" s="46"/>
      <c r="D62" s="44">
        <v>590</v>
      </c>
      <c r="E62" s="46">
        <v>0</v>
      </c>
      <c r="F62" s="47">
        <f t="shared" si="0"/>
        <v>0</v>
      </c>
      <c r="G62" s="44">
        <f t="shared" si="1"/>
        <v>560.5</v>
      </c>
      <c r="H62" s="44">
        <f t="shared" si="2"/>
        <v>548.70000000000005</v>
      </c>
      <c r="I62" s="44">
        <f t="shared" si="3"/>
        <v>531</v>
      </c>
    </row>
    <row r="63" spans="1:9" s="45" customFormat="1" x14ac:dyDescent="0.3">
      <c r="A63" s="76" t="s">
        <v>1964</v>
      </c>
      <c r="B63" s="71" t="s">
        <v>1965</v>
      </c>
      <c r="C63" s="70"/>
      <c r="D63" s="73">
        <v>2060</v>
      </c>
      <c r="E63" s="72">
        <v>0</v>
      </c>
      <c r="F63" s="74">
        <f t="shared" si="0"/>
        <v>0</v>
      </c>
      <c r="G63" s="75">
        <f t="shared" si="1"/>
        <v>1957</v>
      </c>
      <c r="H63" s="75">
        <f t="shared" si="2"/>
        <v>1915.8</v>
      </c>
      <c r="I63" s="75">
        <f t="shared" si="3"/>
        <v>1854</v>
      </c>
    </row>
    <row r="64" spans="1:9" s="45" customFormat="1" ht="28.8" x14ac:dyDescent="0.3">
      <c r="A64" s="77" t="s">
        <v>1966</v>
      </c>
      <c r="B64" s="46" t="s">
        <v>1967</v>
      </c>
      <c r="C64" s="46"/>
      <c r="D64" s="44">
        <v>620</v>
      </c>
      <c r="E64" s="46">
        <v>0</v>
      </c>
      <c r="F64" s="47">
        <f t="shared" si="0"/>
        <v>0</v>
      </c>
      <c r="G64" s="44">
        <f t="shared" si="1"/>
        <v>589</v>
      </c>
      <c r="H64" s="44">
        <f t="shared" si="2"/>
        <v>576.6</v>
      </c>
      <c r="I64" s="44">
        <f t="shared" si="3"/>
        <v>558</v>
      </c>
    </row>
    <row r="65" spans="1:9" s="45" customFormat="1" ht="28.8" x14ac:dyDescent="0.3">
      <c r="A65" s="76" t="s">
        <v>1968</v>
      </c>
      <c r="B65" s="71" t="s">
        <v>1969</v>
      </c>
      <c r="C65" s="70"/>
      <c r="D65" s="73">
        <v>2060</v>
      </c>
      <c r="E65" s="72">
        <v>0</v>
      </c>
      <c r="F65" s="74">
        <f t="shared" si="0"/>
        <v>0</v>
      </c>
      <c r="G65" s="75">
        <f t="shared" si="1"/>
        <v>1957</v>
      </c>
      <c r="H65" s="75">
        <f t="shared" si="2"/>
        <v>1915.8</v>
      </c>
      <c r="I65" s="75">
        <f t="shared" si="3"/>
        <v>1854</v>
      </c>
    </row>
    <row r="66" spans="1:9" x14ac:dyDescent="0.3">
      <c r="A66" s="53"/>
      <c r="B66" s="55" t="s">
        <v>1970</v>
      </c>
      <c r="C66" s="53"/>
      <c r="D66" s="53">
        <v>0</v>
      </c>
      <c r="E66" s="53">
        <v>0</v>
      </c>
      <c r="F66" s="53">
        <f t="shared" si="0"/>
        <v>0</v>
      </c>
      <c r="G66" s="53">
        <f t="shared" si="1"/>
        <v>0</v>
      </c>
      <c r="H66" s="53">
        <f t="shared" si="2"/>
        <v>0</v>
      </c>
      <c r="I66" s="53">
        <f t="shared" si="3"/>
        <v>0</v>
      </c>
    </row>
    <row r="67" spans="1:9" s="45" customFormat="1" x14ac:dyDescent="0.3">
      <c r="A67" s="76" t="s">
        <v>1971</v>
      </c>
      <c r="B67" s="71" t="s">
        <v>1972</v>
      </c>
      <c r="C67" s="70"/>
      <c r="D67" s="73">
        <v>600</v>
      </c>
      <c r="E67" s="72">
        <v>0</v>
      </c>
      <c r="F67" s="74">
        <f t="shared" si="0"/>
        <v>0</v>
      </c>
      <c r="G67" s="75">
        <f t="shared" si="1"/>
        <v>570</v>
      </c>
      <c r="H67" s="75">
        <f t="shared" si="2"/>
        <v>558</v>
      </c>
      <c r="I67" s="75">
        <f t="shared" si="3"/>
        <v>540</v>
      </c>
    </row>
    <row r="68" spans="1:9" s="45" customFormat="1" x14ac:dyDescent="0.3">
      <c r="A68" s="77" t="s">
        <v>1973</v>
      </c>
      <c r="B68" s="46" t="s">
        <v>1974</v>
      </c>
      <c r="C68" s="46"/>
      <c r="D68" s="44">
        <v>210</v>
      </c>
      <c r="E68" s="46">
        <v>0</v>
      </c>
      <c r="F68" s="47">
        <f t="shared" si="0"/>
        <v>0</v>
      </c>
      <c r="G68" s="44">
        <f t="shared" si="1"/>
        <v>199.5</v>
      </c>
      <c r="H68" s="44">
        <f t="shared" si="2"/>
        <v>195.3</v>
      </c>
      <c r="I68" s="44">
        <f t="shared" si="3"/>
        <v>189</v>
      </c>
    </row>
    <row r="69" spans="1:9" s="45" customFormat="1" x14ac:dyDescent="0.3">
      <c r="A69" s="76" t="s">
        <v>1975</v>
      </c>
      <c r="B69" s="71" t="s">
        <v>1976</v>
      </c>
      <c r="C69" s="70"/>
      <c r="D69" s="73">
        <v>600</v>
      </c>
      <c r="E69" s="72">
        <v>0</v>
      </c>
      <c r="F69" s="74">
        <f t="shared" si="0"/>
        <v>0</v>
      </c>
      <c r="G69" s="75">
        <f t="shared" si="1"/>
        <v>570</v>
      </c>
      <c r="H69" s="75">
        <f t="shared" si="2"/>
        <v>558</v>
      </c>
      <c r="I69" s="75">
        <f t="shared" si="3"/>
        <v>540</v>
      </c>
    </row>
    <row r="70" spans="1:9" s="45" customFormat="1" x14ac:dyDescent="0.3">
      <c r="A70" s="77" t="s">
        <v>1977</v>
      </c>
      <c r="B70" s="46" t="s">
        <v>1978</v>
      </c>
      <c r="C70" s="46"/>
      <c r="D70" s="44">
        <v>210</v>
      </c>
      <c r="E70" s="46">
        <v>0</v>
      </c>
      <c r="F70" s="47">
        <f t="shared" si="0"/>
        <v>0</v>
      </c>
      <c r="G70" s="44">
        <f t="shared" si="1"/>
        <v>199.5</v>
      </c>
      <c r="H70" s="44">
        <f t="shared" si="2"/>
        <v>195.3</v>
      </c>
      <c r="I70" s="44">
        <f t="shared" si="3"/>
        <v>189</v>
      </c>
    </row>
    <row r="71" spans="1:9" s="45" customFormat="1" x14ac:dyDescent="0.3">
      <c r="A71" s="76" t="s">
        <v>1979</v>
      </c>
      <c r="B71" s="71" t="s">
        <v>1980</v>
      </c>
      <c r="C71" s="70"/>
      <c r="D71" s="73">
        <v>600</v>
      </c>
      <c r="E71" s="72">
        <v>0</v>
      </c>
      <c r="F71" s="74">
        <f t="shared" si="0"/>
        <v>0</v>
      </c>
      <c r="G71" s="75">
        <f t="shared" si="1"/>
        <v>570</v>
      </c>
      <c r="H71" s="75">
        <f t="shared" si="2"/>
        <v>558</v>
      </c>
      <c r="I71" s="75">
        <f t="shared" si="3"/>
        <v>540</v>
      </c>
    </row>
    <row r="72" spans="1:9" s="45" customFormat="1" x14ac:dyDescent="0.3">
      <c r="A72" s="77" t="s">
        <v>1981</v>
      </c>
      <c r="B72" s="46" t="s">
        <v>1982</v>
      </c>
      <c r="C72" s="46"/>
      <c r="D72" s="44">
        <v>210</v>
      </c>
      <c r="E72" s="46">
        <v>0</v>
      </c>
      <c r="F72" s="47">
        <f t="shared" si="0"/>
        <v>0</v>
      </c>
      <c r="G72" s="44">
        <f t="shared" si="1"/>
        <v>199.5</v>
      </c>
      <c r="H72" s="44">
        <f t="shared" si="2"/>
        <v>195.3</v>
      </c>
      <c r="I72" s="44">
        <f t="shared" si="3"/>
        <v>189</v>
      </c>
    </row>
    <row r="73" spans="1:9" s="45" customFormat="1" x14ac:dyDescent="0.3">
      <c r="A73" s="76" t="s">
        <v>1983</v>
      </c>
      <c r="B73" s="71" t="s">
        <v>1984</v>
      </c>
      <c r="C73" s="70"/>
      <c r="D73" s="73">
        <v>600</v>
      </c>
      <c r="E73" s="72">
        <v>0</v>
      </c>
      <c r="F73" s="74">
        <f t="shared" si="0"/>
        <v>0</v>
      </c>
      <c r="G73" s="75">
        <f t="shared" si="1"/>
        <v>570</v>
      </c>
      <c r="H73" s="75">
        <f t="shared" si="2"/>
        <v>558</v>
      </c>
      <c r="I73" s="75">
        <f t="shared" si="3"/>
        <v>540</v>
      </c>
    </row>
    <row r="74" spans="1:9" s="45" customFormat="1" ht="15" customHeight="1" x14ac:dyDescent="0.3">
      <c r="A74" s="77" t="s">
        <v>1985</v>
      </c>
      <c r="B74" s="46" t="s">
        <v>1986</v>
      </c>
      <c r="C74" s="46"/>
      <c r="D74" s="44">
        <v>600</v>
      </c>
      <c r="E74" s="46"/>
      <c r="F74" s="47"/>
      <c r="G74" s="44"/>
      <c r="H74" s="44"/>
      <c r="I74" s="44"/>
    </row>
    <row r="75" spans="1:9" x14ac:dyDescent="0.3">
      <c r="A75" s="53"/>
      <c r="B75" s="55" t="s">
        <v>1987</v>
      </c>
      <c r="C75" s="53"/>
      <c r="D75" s="53">
        <v>0</v>
      </c>
      <c r="E75" s="53">
        <v>0</v>
      </c>
      <c r="F75" s="53">
        <f t="shared" si="0"/>
        <v>0</v>
      </c>
      <c r="G75" s="53">
        <f t="shared" si="1"/>
        <v>0</v>
      </c>
      <c r="H75" s="53">
        <f t="shared" si="2"/>
        <v>0</v>
      </c>
      <c r="I75" s="53">
        <f t="shared" si="3"/>
        <v>0</v>
      </c>
    </row>
    <row r="76" spans="1:9" s="45" customFormat="1" x14ac:dyDescent="0.3">
      <c r="A76" s="77" t="s">
        <v>1988</v>
      </c>
      <c r="B76" s="46" t="s">
        <v>1989</v>
      </c>
      <c r="C76" s="46"/>
      <c r="D76" s="44">
        <v>490</v>
      </c>
      <c r="E76" s="46">
        <v>0</v>
      </c>
      <c r="F76" s="47">
        <f t="shared" si="0"/>
        <v>0</v>
      </c>
      <c r="G76" s="44">
        <f t="shared" si="1"/>
        <v>465.5</v>
      </c>
      <c r="H76" s="44">
        <f t="shared" si="2"/>
        <v>455.7</v>
      </c>
      <c r="I76" s="44">
        <f t="shared" si="3"/>
        <v>441</v>
      </c>
    </row>
    <row r="77" spans="1:9" s="45" customFormat="1" x14ac:dyDescent="0.3">
      <c r="A77" s="76" t="s">
        <v>1990</v>
      </c>
      <c r="B77" s="71" t="s">
        <v>1991</v>
      </c>
      <c r="C77" s="70"/>
      <c r="D77" s="73">
        <v>490</v>
      </c>
      <c r="E77" s="72">
        <v>0</v>
      </c>
      <c r="F77" s="74">
        <f t="shared" si="0"/>
        <v>0</v>
      </c>
      <c r="G77" s="75">
        <f t="shared" si="1"/>
        <v>465.5</v>
      </c>
      <c r="H77" s="75">
        <f t="shared" si="2"/>
        <v>455.7</v>
      </c>
      <c r="I77" s="75">
        <f t="shared" si="3"/>
        <v>441</v>
      </c>
    </row>
    <row r="78" spans="1:9" s="45" customFormat="1" x14ac:dyDescent="0.3">
      <c r="A78" s="77" t="s">
        <v>1992</v>
      </c>
      <c r="B78" s="46" t="s">
        <v>1993</v>
      </c>
      <c r="C78" s="46"/>
      <c r="D78" s="44">
        <v>490</v>
      </c>
      <c r="E78" s="46">
        <v>0</v>
      </c>
      <c r="F78" s="47">
        <f t="shared" si="0"/>
        <v>0</v>
      </c>
      <c r="G78" s="44">
        <f t="shared" si="1"/>
        <v>465.5</v>
      </c>
      <c r="H78" s="44">
        <f t="shared" si="2"/>
        <v>455.7</v>
      </c>
      <c r="I78" s="44">
        <f t="shared" si="3"/>
        <v>441</v>
      </c>
    </row>
    <row r="79" spans="1:9" s="45" customFormat="1" x14ac:dyDescent="0.3">
      <c r="A79" s="76" t="s">
        <v>1994</v>
      </c>
      <c r="B79" s="71" t="s">
        <v>1995</v>
      </c>
      <c r="C79" s="70"/>
      <c r="D79" s="73">
        <v>490</v>
      </c>
      <c r="E79" s="72">
        <v>0</v>
      </c>
      <c r="F79" s="74">
        <f t="shared" si="0"/>
        <v>0</v>
      </c>
      <c r="G79" s="75">
        <f t="shared" si="1"/>
        <v>465.5</v>
      </c>
      <c r="H79" s="75">
        <f t="shared" si="2"/>
        <v>455.7</v>
      </c>
      <c r="I79" s="75">
        <f t="shared" si="3"/>
        <v>441</v>
      </c>
    </row>
    <row r="80" spans="1:9" s="45" customFormat="1" x14ac:dyDescent="0.3">
      <c r="A80" s="77" t="s">
        <v>1996</v>
      </c>
      <c r="B80" s="46" t="s">
        <v>1997</v>
      </c>
      <c r="C80" s="46"/>
      <c r="D80" s="44">
        <v>490</v>
      </c>
      <c r="E80" s="46">
        <v>0</v>
      </c>
      <c r="F80" s="47">
        <f t="shared" si="0"/>
        <v>0</v>
      </c>
      <c r="G80" s="44">
        <f t="shared" si="1"/>
        <v>465.5</v>
      </c>
      <c r="H80" s="44">
        <f t="shared" si="2"/>
        <v>455.7</v>
      </c>
      <c r="I80" s="44">
        <f t="shared" si="3"/>
        <v>441</v>
      </c>
    </row>
    <row r="81" spans="1:9" s="45" customFormat="1" x14ac:dyDescent="0.3">
      <c r="A81" s="76" t="s">
        <v>1998</v>
      </c>
      <c r="B81" s="71" t="s">
        <v>1999</v>
      </c>
      <c r="C81" s="70"/>
      <c r="D81" s="73">
        <v>490</v>
      </c>
      <c r="E81" s="72">
        <v>0</v>
      </c>
      <c r="F81" s="74">
        <f t="shared" ref="F81:F144" si="4">E81*D81</f>
        <v>0</v>
      </c>
      <c r="G81" s="75">
        <f t="shared" ref="G81:G144" si="5">D81-D81*5%</f>
        <v>465.5</v>
      </c>
      <c r="H81" s="75">
        <f t="shared" ref="H81:H144" si="6">D81-D81*7%</f>
        <v>455.7</v>
      </c>
      <c r="I81" s="75">
        <f t="shared" ref="I81:I144" si="7">D81-D81*10%</f>
        <v>441</v>
      </c>
    </row>
    <row r="82" spans="1:9" s="45" customFormat="1" x14ac:dyDescent="0.3">
      <c r="A82" s="77" t="s">
        <v>2000</v>
      </c>
      <c r="B82" s="46" t="s">
        <v>2001</v>
      </c>
      <c r="C82" s="46"/>
      <c r="D82" s="44">
        <v>490</v>
      </c>
      <c r="E82" s="46">
        <v>0</v>
      </c>
      <c r="F82" s="47">
        <f t="shared" si="4"/>
        <v>0</v>
      </c>
      <c r="G82" s="44">
        <f t="shared" si="5"/>
        <v>465.5</v>
      </c>
      <c r="H82" s="44">
        <f t="shared" si="6"/>
        <v>455.7</v>
      </c>
      <c r="I82" s="44">
        <f t="shared" si="7"/>
        <v>441</v>
      </c>
    </row>
    <row r="83" spans="1:9" s="45" customFormat="1" x14ac:dyDescent="0.3">
      <c r="A83" s="76" t="s">
        <v>2002</v>
      </c>
      <c r="B83" s="71" t="s">
        <v>2003</v>
      </c>
      <c r="C83" s="70"/>
      <c r="D83" s="73">
        <v>490</v>
      </c>
      <c r="E83" s="72"/>
      <c r="F83" s="74"/>
      <c r="G83" s="75"/>
      <c r="H83" s="75"/>
      <c r="I83" s="75"/>
    </row>
    <row r="84" spans="1:9" s="45" customFormat="1" x14ac:dyDescent="0.3">
      <c r="A84" s="77" t="s">
        <v>2004</v>
      </c>
      <c r="B84" s="46" t="s">
        <v>2005</v>
      </c>
      <c r="C84" s="46"/>
      <c r="D84" s="44">
        <v>490</v>
      </c>
      <c r="E84" s="46">
        <v>0</v>
      </c>
      <c r="F84" s="47">
        <f t="shared" si="4"/>
        <v>0</v>
      </c>
      <c r="G84" s="44">
        <f t="shared" si="5"/>
        <v>465.5</v>
      </c>
      <c r="H84" s="44">
        <f t="shared" si="6"/>
        <v>455.7</v>
      </c>
      <c r="I84" s="44">
        <f t="shared" si="7"/>
        <v>441</v>
      </c>
    </row>
    <row r="85" spans="1:9" s="45" customFormat="1" x14ac:dyDescent="0.3">
      <c r="A85" s="76" t="s">
        <v>2006</v>
      </c>
      <c r="B85" s="71" t="s">
        <v>2007</v>
      </c>
      <c r="C85" s="70"/>
      <c r="D85" s="73">
        <v>490</v>
      </c>
      <c r="E85" s="72">
        <v>0</v>
      </c>
      <c r="F85" s="74">
        <f t="shared" si="4"/>
        <v>0</v>
      </c>
      <c r="G85" s="75">
        <f t="shared" si="5"/>
        <v>465.5</v>
      </c>
      <c r="H85" s="75">
        <f t="shared" si="6"/>
        <v>455.7</v>
      </c>
      <c r="I85" s="75">
        <f t="shared" si="7"/>
        <v>441</v>
      </c>
    </row>
    <row r="86" spans="1:9" s="45" customFormat="1" x14ac:dyDescent="0.3">
      <c r="A86" s="77" t="s">
        <v>2008</v>
      </c>
      <c r="B86" s="46" t="s">
        <v>2009</v>
      </c>
      <c r="C86" s="46"/>
      <c r="D86" s="44">
        <v>490</v>
      </c>
      <c r="E86" s="46">
        <v>0</v>
      </c>
      <c r="F86" s="47">
        <f t="shared" si="4"/>
        <v>0</v>
      </c>
      <c r="G86" s="44">
        <f t="shared" si="5"/>
        <v>465.5</v>
      </c>
      <c r="H86" s="44">
        <f t="shared" si="6"/>
        <v>455.7</v>
      </c>
      <c r="I86" s="44">
        <f t="shared" si="7"/>
        <v>441</v>
      </c>
    </row>
    <row r="87" spans="1:9" s="45" customFormat="1" x14ac:dyDescent="0.3">
      <c r="A87" s="76" t="s">
        <v>2010</v>
      </c>
      <c r="B87" s="71" t="s">
        <v>2011</v>
      </c>
      <c r="C87" s="70"/>
      <c r="D87" s="73">
        <v>490</v>
      </c>
      <c r="E87" s="72">
        <v>0</v>
      </c>
      <c r="F87" s="74">
        <f t="shared" si="4"/>
        <v>0</v>
      </c>
      <c r="G87" s="75">
        <f t="shared" si="5"/>
        <v>465.5</v>
      </c>
      <c r="H87" s="75">
        <f t="shared" si="6"/>
        <v>455.7</v>
      </c>
      <c r="I87" s="75">
        <f t="shared" si="7"/>
        <v>441</v>
      </c>
    </row>
    <row r="88" spans="1:9" s="45" customFormat="1" x14ac:dyDescent="0.3">
      <c r="A88" s="77" t="s">
        <v>2012</v>
      </c>
      <c r="B88" s="46" t="s">
        <v>2013</v>
      </c>
      <c r="C88" s="46"/>
      <c r="D88" s="44">
        <v>490</v>
      </c>
      <c r="E88" s="46">
        <v>0</v>
      </c>
      <c r="F88" s="47">
        <f t="shared" si="4"/>
        <v>0</v>
      </c>
      <c r="G88" s="44">
        <f t="shared" si="5"/>
        <v>465.5</v>
      </c>
      <c r="H88" s="44">
        <f t="shared" si="6"/>
        <v>455.7</v>
      </c>
      <c r="I88" s="44">
        <f t="shared" si="7"/>
        <v>441</v>
      </c>
    </row>
    <row r="89" spans="1:9" s="45" customFormat="1" x14ac:dyDescent="0.3">
      <c r="A89" s="76" t="s">
        <v>2014</v>
      </c>
      <c r="B89" s="71" t="s">
        <v>2015</v>
      </c>
      <c r="C89" s="70"/>
      <c r="D89" s="73">
        <v>490</v>
      </c>
      <c r="E89" s="72">
        <v>0</v>
      </c>
      <c r="F89" s="74">
        <f t="shared" si="4"/>
        <v>0</v>
      </c>
      <c r="G89" s="75">
        <f t="shared" si="5"/>
        <v>465.5</v>
      </c>
      <c r="H89" s="75">
        <f t="shared" si="6"/>
        <v>455.7</v>
      </c>
      <c r="I89" s="75">
        <f t="shared" si="7"/>
        <v>441</v>
      </c>
    </row>
    <row r="90" spans="1:9" s="45" customFormat="1" x14ac:dyDescent="0.3">
      <c r="A90" s="77" t="s">
        <v>2016</v>
      </c>
      <c r="B90" s="46" t="s">
        <v>2017</v>
      </c>
      <c r="C90" s="46"/>
      <c r="D90" s="44">
        <v>490</v>
      </c>
      <c r="E90" s="46">
        <v>0</v>
      </c>
      <c r="F90" s="47">
        <f t="shared" si="4"/>
        <v>0</v>
      </c>
      <c r="G90" s="44">
        <f t="shared" si="5"/>
        <v>465.5</v>
      </c>
      <c r="H90" s="44">
        <f t="shared" si="6"/>
        <v>455.7</v>
      </c>
      <c r="I90" s="44">
        <f t="shared" si="7"/>
        <v>441</v>
      </c>
    </row>
    <row r="91" spans="1:9" s="45" customFormat="1" x14ac:dyDescent="0.3">
      <c r="A91" s="76" t="s">
        <v>2018</v>
      </c>
      <c r="B91" s="71" t="s">
        <v>2019</v>
      </c>
      <c r="C91" s="70"/>
      <c r="D91" s="73">
        <v>490</v>
      </c>
      <c r="E91" s="72">
        <v>0</v>
      </c>
      <c r="F91" s="74">
        <f t="shared" si="4"/>
        <v>0</v>
      </c>
      <c r="G91" s="75">
        <f t="shared" si="5"/>
        <v>465.5</v>
      </c>
      <c r="H91" s="75">
        <f t="shared" si="6"/>
        <v>455.7</v>
      </c>
      <c r="I91" s="75">
        <f t="shared" si="7"/>
        <v>441</v>
      </c>
    </row>
    <row r="92" spans="1:9" s="45" customFormat="1" x14ac:dyDescent="0.3">
      <c r="A92" s="77" t="s">
        <v>2020</v>
      </c>
      <c r="B92" s="46" t="s">
        <v>2021</v>
      </c>
      <c r="C92" s="46"/>
      <c r="D92" s="44">
        <v>490</v>
      </c>
      <c r="E92" s="46">
        <v>0</v>
      </c>
      <c r="F92" s="47">
        <f t="shared" si="4"/>
        <v>0</v>
      </c>
      <c r="G92" s="44">
        <f t="shared" si="5"/>
        <v>465.5</v>
      </c>
      <c r="H92" s="44">
        <f t="shared" si="6"/>
        <v>455.7</v>
      </c>
      <c r="I92" s="44">
        <f t="shared" si="7"/>
        <v>441</v>
      </c>
    </row>
    <row r="93" spans="1:9" s="45" customFormat="1" x14ac:dyDescent="0.3">
      <c r="A93" s="76" t="s">
        <v>2022</v>
      </c>
      <c r="B93" s="71" t="s">
        <v>2023</v>
      </c>
      <c r="C93" s="70"/>
      <c r="D93" s="73">
        <v>490</v>
      </c>
      <c r="E93" s="72">
        <v>0</v>
      </c>
      <c r="F93" s="74">
        <f t="shared" si="4"/>
        <v>0</v>
      </c>
      <c r="G93" s="75">
        <f t="shared" si="5"/>
        <v>465.5</v>
      </c>
      <c r="H93" s="75">
        <f t="shared" si="6"/>
        <v>455.7</v>
      </c>
      <c r="I93" s="75">
        <f t="shared" si="7"/>
        <v>441</v>
      </c>
    </row>
    <row r="94" spans="1:9" s="45" customFormat="1" x14ac:dyDescent="0.3">
      <c r="A94" s="77" t="s">
        <v>2024</v>
      </c>
      <c r="B94" s="46" t="s">
        <v>2025</v>
      </c>
      <c r="C94" s="46"/>
      <c r="D94" s="44">
        <v>490</v>
      </c>
      <c r="E94" s="46">
        <v>0</v>
      </c>
      <c r="F94" s="47">
        <f t="shared" si="4"/>
        <v>0</v>
      </c>
      <c r="G94" s="44">
        <f t="shared" si="5"/>
        <v>465.5</v>
      </c>
      <c r="H94" s="44">
        <f t="shared" si="6"/>
        <v>455.7</v>
      </c>
      <c r="I94" s="44">
        <f t="shared" si="7"/>
        <v>441</v>
      </c>
    </row>
    <row r="95" spans="1:9" s="45" customFormat="1" x14ac:dyDescent="0.3">
      <c r="A95" s="76" t="s">
        <v>2026</v>
      </c>
      <c r="B95" s="71" t="s">
        <v>2027</v>
      </c>
      <c r="C95" s="70"/>
      <c r="D95" s="73">
        <v>490</v>
      </c>
      <c r="E95" s="72">
        <v>0</v>
      </c>
      <c r="F95" s="74">
        <f t="shared" si="4"/>
        <v>0</v>
      </c>
      <c r="G95" s="75">
        <f t="shared" si="5"/>
        <v>465.5</v>
      </c>
      <c r="H95" s="75">
        <f t="shared" si="6"/>
        <v>455.7</v>
      </c>
      <c r="I95" s="75">
        <f t="shared" si="7"/>
        <v>441</v>
      </c>
    </row>
    <row r="96" spans="1:9" s="45" customFormat="1" x14ac:dyDescent="0.3">
      <c r="A96" s="77" t="s">
        <v>2028</v>
      </c>
      <c r="B96" s="46" t="s">
        <v>2029</v>
      </c>
      <c r="C96" s="46"/>
      <c r="D96" s="44">
        <v>490</v>
      </c>
      <c r="E96" s="46">
        <v>0</v>
      </c>
      <c r="F96" s="47">
        <f t="shared" si="4"/>
        <v>0</v>
      </c>
      <c r="G96" s="44">
        <f t="shared" si="5"/>
        <v>465.5</v>
      </c>
      <c r="H96" s="44">
        <f t="shared" si="6"/>
        <v>455.7</v>
      </c>
      <c r="I96" s="44">
        <f t="shared" si="7"/>
        <v>441</v>
      </c>
    </row>
    <row r="97" spans="1:9" s="45" customFormat="1" x14ac:dyDescent="0.3">
      <c r="A97" s="76" t="s">
        <v>2030</v>
      </c>
      <c r="B97" s="71" t="s">
        <v>2031</v>
      </c>
      <c r="C97" s="70"/>
      <c r="D97" s="73">
        <v>490</v>
      </c>
      <c r="E97" s="72">
        <v>0</v>
      </c>
      <c r="F97" s="74">
        <f t="shared" si="4"/>
        <v>0</v>
      </c>
      <c r="G97" s="75">
        <f t="shared" si="5"/>
        <v>465.5</v>
      </c>
      <c r="H97" s="75">
        <f t="shared" si="6"/>
        <v>455.7</v>
      </c>
      <c r="I97" s="75">
        <f t="shared" si="7"/>
        <v>441</v>
      </c>
    </row>
    <row r="98" spans="1:9" s="45" customFormat="1" x14ac:dyDescent="0.3">
      <c r="A98" s="77" t="s">
        <v>2032</v>
      </c>
      <c r="B98" s="46" t="s">
        <v>2033</v>
      </c>
      <c r="C98" s="46"/>
      <c r="D98" s="44">
        <v>490</v>
      </c>
      <c r="E98" s="46">
        <v>0</v>
      </c>
      <c r="F98" s="47">
        <f t="shared" si="4"/>
        <v>0</v>
      </c>
      <c r="G98" s="44">
        <f t="shared" si="5"/>
        <v>465.5</v>
      </c>
      <c r="H98" s="44">
        <f t="shared" si="6"/>
        <v>455.7</v>
      </c>
      <c r="I98" s="44">
        <f t="shared" si="7"/>
        <v>441</v>
      </c>
    </row>
    <row r="99" spans="1:9" s="45" customFormat="1" x14ac:dyDescent="0.3">
      <c r="A99" s="76" t="s">
        <v>2034</v>
      </c>
      <c r="B99" s="71" t="s">
        <v>2035</v>
      </c>
      <c r="C99" s="70"/>
      <c r="D99" s="73">
        <v>490</v>
      </c>
      <c r="E99" s="72">
        <v>0</v>
      </c>
      <c r="F99" s="74">
        <f t="shared" si="4"/>
        <v>0</v>
      </c>
      <c r="G99" s="75">
        <f t="shared" si="5"/>
        <v>465.5</v>
      </c>
      <c r="H99" s="75">
        <f t="shared" si="6"/>
        <v>455.7</v>
      </c>
      <c r="I99" s="75">
        <f t="shared" si="7"/>
        <v>441</v>
      </c>
    </row>
    <row r="100" spans="1:9" s="45" customFormat="1" x14ac:dyDescent="0.3">
      <c r="A100" s="77" t="s">
        <v>2036</v>
      </c>
      <c r="B100" s="46" t="s">
        <v>2037</v>
      </c>
      <c r="C100" s="46"/>
      <c r="D100" s="44">
        <v>490</v>
      </c>
      <c r="E100" s="46">
        <v>0</v>
      </c>
      <c r="F100" s="47">
        <f t="shared" si="4"/>
        <v>0</v>
      </c>
      <c r="G100" s="44">
        <f t="shared" si="5"/>
        <v>465.5</v>
      </c>
      <c r="H100" s="44">
        <f t="shared" si="6"/>
        <v>455.7</v>
      </c>
      <c r="I100" s="44">
        <f t="shared" si="7"/>
        <v>441</v>
      </c>
    </row>
    <row r="101" spans="1:9" s="45" customFormat="1" x14ac:dyDescent="0.3">
      <c r="A101" s="76" t="s">
        <v>2038</v>
      </c>
      <c r="B101" s="71" t="s">
        <v>2039</v>
      </c>
      <c r="C101" s="70"/>
      <c r="D101" s="73">
        <v>490</v>
      </c>
      <c r="E101" s="72">
        <v>0</v>
      </c>
      <c r="F101" s="74">
        <f t="shared" si="4"/>
        <v>0</v>
      </c>
      <c r="G101" s="75">
        <f t="shared" si="5"/>
        <v>465.5</v>
      </c>
      <c r="H101" s="75">
        <f t="shared" si="6"/>
        <v>455.7</v>
      </c>
      <c r="I101" s="75">
        <f t="shared" si="7"/>
        <v>441</v>
      </c>
    </row>
    <row r="102" spans="1:9" s="45" customFormat="1" x14ac:dyDescent="0.3">
      <c r="A102" s="77" t="s">
        <v>2040</v>
      </c>
      <c r="B102" s="46" t="s">
        <v>2041</v>
      </c>
      <c r="C102" s="46"/>
      <c r="D102" s="44">
        <v>490</v>
      </c>
      <c r="E102" s="46">
        <v>0</v>
      </c>
      <c r="F102" s="47">
        <f t="shared" si="4"/>
        <v>0</v>
      </c>
      <c r="G102" s="44">
        <f t="shared" si="5"/>
        <v>465.5</v>
      </c>
      <c r="H102" s="44">
        <f t="shared" si="6"/>
        <v>455.7</v>
      </c>
      <c r="I102" s="44">
        <f t="shared" si="7"/>
        <v>441</v>
      </c>
    </row>
    <row r="103" spans="1:9" s="45" customFormat="1" x14ac:dyDescent="0.3">
      <c r="A103" s="76" t="s">
        <v>2042</v>
      </c>
      <c r="B103" s="71" t="s">
        <v>2043</v>
      </c>
      <c r="C103" s="70"/>
      <c r="D103" s="73">
        <v>490</v>
      </c>
      <c r="E103" s="72">
        <v>0</v>
      </c>
      <c r="F103" s="74">
        <f t="shared" si="4"/>
        <v>0</v>
      </c>
      <c r="G103" s="75">
        <f t="shared" si="5"/>
        <v>465.5</v>
      </c>
      <c r="H103" s="75">
        <f t="shared" si="6"/>
        <v>455.7</v>
      </c>
      <c r="I103" s="75">
        <f t="shared" si="7"/>
        <v>441</v>
      </c>
    </row>
    <row r="104" spans="1:9" s="45" customFormat="1" x14ac:dyDescent="0.3">
      <c r="A104" s="77" t="s">
        <v>2044</v>
      </c>
      <c r="B104" s="46" t="s">
        <v>2045</v>
      </c>
      <c r="C104" s="46"/>
      <c r="D104" s="44">
        <v>490</v>
      </c>
      <c r="E104" s="46">
        <v>0</v>
      </c>
      <c r="F104" s="47">
        <f t="shared" si="4"/>
        <v>0</v>
      </c>
      <c r="G104" s="44">
        <f t="shared" si="5"/>
        <v>465.5</v>
      </c>
      <c r="H104" s="44">
        <f t="shared" si="6"/>
        <v>455.7</v>
      </c>
      <c r="I104" s="44">
        <f t="shared" si="7"/>
        <v>441</v>
      </c>
    </row>
    <row r="105" spans="1:9" s="45" customFormat="1" x14ac:dyDescent="0.3">
      <c r="A105" s="76" t="s">
        <v>2046</v>
      </c>
      <c r="B105" s="71" t="s">
        <v>2047</v>
      </c>
      <c r="C105" s="70"/>
      <c r="D105" s="73">
        <v>490</v>
      </c>
      <c r="E105" s="72">
        <v>0</v>
      </c>
      <c r="F105" s="74">
        <f t="shared" si="4"/>
        <v>0</v>
      </c>
      <c r="G105" s="75">
        <f t="shared" si="5"/>
        <v>465.5</v>
      </c>
      <c r="H105" s="75">
        <f t="shared" si="6"/>
        <v>455.7</v>
      </c>
      <c r="I105" s="75">
        <f t="shared" si="7"/>
        <v>441</v>
      </c>
    </row>
    <row r="106" spans="1:9" s="45" customFormat="1" x14ac:dyDescent="0.3">
      <c r="A106" s="77" t="s">
        <v>2048</v>
      </c>
      <c r="B106" s="46" t="s">
        <v>2049</v>
      </c>
      <c r="C106" s="46"/>
      <c r="D106" s="44">
        <v>490</v>
      </c>
      <c r="E106" s="46">
        <v>0</v>
      </c>
      <c r="F106" s="47">
        <f t="shared" si="4"/>
        <v>0</v>
      </c>
      <c r="G106" s="44">
        <f t="shared" si="5"/>
        <v>465.5</v>
      </c>
      <c r="H106" s="44">
        <f t="shared" si="6"/>
        <v>455.7</v>
      </c>
      <c r="I106" s="44">
        <f t="shared" si="7"/>
        <v>441</v>
      </c>
    </row>
    <row r="107" spans="1:9" s="45" customFormat="1" x14ac:dyDescent="0.3">
      <c r="A107" s="76" t="s">
        <v>2050</v>
      </c>
      <c r="B107" s="71" t="s">
        <v>2051</v>
      </c>
      <c r="C107" s="70"/>
      <c r="D107" s="73">
        <v>490</v>
      </c>
      <c r="E107" s="72">
        <v>0</v>
      </c>
      <c r="F107" s="74">
        <f t="shared" si="4"/>
        <v>0</v>
      </c>
      <c r="G107" s="75">
        <f t="shared" si="5"/>
        <v>465.5</v>
      </c>
      <c r="H107" s="75">
        <f t="shared" si="6"/>
        <v>455.7</v>
      </c>
      <c r="I107" s="75">
        <f t="shared" si="7"/>
        <v>441</v>
      </c>
    </row>
    <row r="108" spans="1:9" s="45" customFormat="1" x14ac:dyDescent="0.3">
      <c r="A108" s="77" t="s">
        <v>2052</v>
      </c>
      <c r="B108" s="46" t="s">
        <v>2053</v>
      </c>
      <c r="C108" s="46"/>
      <c r="D108" s="44">
        <v>490</v>
      </c>
      <c r="E108" s="46">
        <v>0</v>
      </c>
      <c r="F108" s="47">
        <f t="shared" si="4"/>
        <v>0</v>
      </c>
      <c r="G108" s="44">
        <f t="shared" si="5"/>
        <v>465.5</v>
      </c>
      <c r="H108" s="44">
        <f t="shared" si="6"/>
        <v>455.7</v>
      </c>
      <c r="I108" s="44">
        <f t="shared" si="7"/>
        <v>441</v>
      </c>
    </row>
    <row r="109" spans="1:9" s="45" customFormat="1" x14ac:dyDescent="0.3">
      <c r="A109" s="76" t="s">
        <v>2054</v>
      </c>
      <c r="B109" s="71" t="s">
        <v>2055</v>
      </c>
      <c r="C109" s="70"/>
      <c r="D109" s="73">
        <v>490</v>
      </c>
      <c r="E109" s="72">
        <v>0</v>
      </c>
      <c r="F109" s="74">
        <f t="shared" si="4"/>
        <v>0</v>
      </c>
      <c r="G109" s="75">
        <f t="shared" si="5"/>
        <v>465.5</v>
      </c>
      <c r="H109" s="75">
        <f t="shared" si="6"/>
        <v>455.7</v>
      </c>
      <c r="I109" s="75">
        <f t="shared" si="7"/>
        <v>441</v>
      </c>
    </row>
    <row r="110" spans="1:9" s="45" customFormat="1" x14ac:dyDescent="0.3">
      <c r="A110" s="77" t="s">
        <v>2056</v>
      </c>
      <c r="B110" s="46" t="s">
        <v>2057</v>
      </c>
      <c r="C110" s="46"/>
      <c r="D110" s="44">
        <v>490</v>
      </c>
      <c r="E110" s="46">
        <v>0</v>
      </c>
      <c r="F110" s="47">
        <f t="shared" si="4"/>
        <v>0</v>
      </c>
      <c r="G110" s="44">
        <f t="shared" si="5"/>
        <v>465.5</v>
      </c>
      <c r="H110" s="44">
        <f t="shared" si="6"/>
        <v>455.7</v>
      </c>
      <c r="I110" s="44">
        <f t="shared" si="7"/>
        <v>441</v>
      </c>
    </row>
    <row r="111" spans="1:9" s="45" customFormat="1" x14ac:dyDescent="0.3">
      <c r="A111" s="76" t="s">
        <v>2058</v>
      </c>
      <c r="B111" s="71" t="s">
        <v>2059</v>
      </c>
      <c r="C111" s="70"/>
      <c r="D111" s="73">
        <v>490</v>
      </c>
      <c r="E111" s="72">
        <v>0</v>
      </c>
      <c r="F111" s="74">
        <f t="shared" si="4"/>
        <v>0</v>
      </c>
      <c r="G111" s="75">
        <f t="shared" si="5"/>
        <v>465.5</v>
      </c>
      <c r="H111" s="75">
        <f t="shared" si="6"/>
        <v>455.7</v>
      </c>
      <c r="I111" s="75">
        <f t="shared" si="7"/>
        <v>441</v>
      </c>
    </row>
    <row r="112" spans="1:9" s="45" customFormat="1" x14ac:dyDescent="0.3">
      <c r="A112" s="77" t="s">
        <v>2060</v>
      </c>
      <c r="B112" s="46" t="s">
        <v>2061</v>
      </c>
      <c r="C112" s="46"/>
      <c r="D112" s="44">
        <v>490</v>
      </c>
      <c r="E112" s="46">
        <v>0</v>
      </c>
      <c r="F112" s="47">
        <f t="shared" si="4"/>
        <v>0</v>
      </c>
      <c r="G112" s="44">
        <f t="shared" si="5"/>
        <v>465.5</v>
      </c>
      <c r="H112" s="44">
        <f t="shared" si="6"/>
        <v>455.7</v>
      </c>
      <c r="I112" s="44">
        <f t="shared" si="7"/>
        <v>441</v>
      </c>
    </row>
    <row r="113" spans="1:9" s="45" customFormat="1" x14ac:dyDescent="0.3">
      <c r="A113" s="76" t="s">
        <v>2062</v>
      </c>
      <c r="B113" s="71" t="s">
        <v>2063</v>
      </c>
      <c r="C113" s="70"/>
      <c r="D113" s="73">
        <v>490</v>
      </c>
      <c r="E113" s="72">
        <v>0</v>
      </c>
      <c r="F113" s="74">
        <f t="shared" si="4"/>
        <v>0</v>
      </c>
      <c r="G113" s="75">
        <f t="shared" si="5"/>
        <v>465.5</v>
      </c>
      <c r="H113" s="75">
        <f t="shared" si="6"/>
        <v>455.7</v>
      </c>
      <c r="I113" s="75">
        <f t="shared" si="7"/>
        <v>441</v>
      </c>
    </row>
    <row r="114" spans="1:9" s="45" customFormat="1" x14ac:dyDescent="0.3">
      <c r="A114" s="77" t="s">
        <v>2064</v>
      </c>
      <c r="B114" s="46" t="s">
        <v>2065</v>
      </c>
      <c r="C114" s="46"/>
      <c r="D114" s="44">
        <v>490</v>
      </c>
      <c r="E114" s="46">
        <v>0</v>
      </c>
      <c r="F114" s="47">
        <f t="shared" si="4"/>
        <v>0</v>
      </c>
      <c r="G114" s="44">
        <f t="shared" si="5"/>
        <v>465.5</v>
      </c>
      <c r="H114" s="44">
        <f t="shared" si="6"/>
        <v>455.7</v>
      </c>
      <c r="I114" s="44">
        <f t="shared" si="7"/>
        <v>441</v>
      </c>
    </row>
    <row r="115" spans="1:9" s="45" customFormat="1" x14ac:dyDescent="0.3">
      <c r="A115" s="76" t="s">
        <v>2066</v>
      </c>
      <c r="B115" s="71" t="s">
        <v>2067</v>
      </c>
      <c r="C115" s="70"/>
      <c r="D115" s="73">
        <v>490</v>
      </c>
      <c r="E115" s="72">
        <v>0</v>
      </c>
      <c r="F115" s="74">
        <f t="shared" si="4"/>
        <v>0</v>
      </c>
      <c r="G115" s="75">
        <f t="shared" si="5"/>
        <v>465.5</v>
      </c>
      <c r="H115" s="75">
        <f t="shared" si="6"/>
        <v>455.7</v>
      </c>
      <c r="I115" s="75">
        <f t="shared" si="7"/>
        <v>441</v>
      </c>
    </row>
    <row r="116" spans="1:9" s="45" customFormat="1" x14ac:dyDescent="0.3">
      <c r="A116" s="77" t="s">
        <v>2068</v>
      </c>
      <c r="B116" s="46" t="s">
        <v>2069</v>
      </c>
      <c r="C116" s="46"/>
      <c r="D116" s="44">
        <v>490</v>
      </c>
      <c r="E116" s="46">
        <v>0</v>
      </c>
      <c r="F116" s="47">
        <f t="shared" si="4"/>
        <v>0</v>
      </c>
      <c r="G116" s="44">
        <f t="shared" si="5"/>
        <v>465.5</v>
      </c>
      <c r="H116" s="44">
        <f t="shared" si="6"/>
        <v>455.7</v>
      </c>
      <c r="I116" s="44">
        <f t="shared" si="7"/>
        <v>441</v>
      </c>
    </row>
    <row r="117" spans="1:9" s="45" customFormat="1" x14ac:dyDescent="0.3">
      <c r="A117" s="76" t="s">
        <v>2070</v>
      </c>
      <c r="B117" s="71" t="s">
        <v>2071</v>
      </c>
      <c r="C117" s="70"/>
      <c r="D117" s="73">
        <v>490</v>
      </c>
      <c r="E117" s="72">
        <v>0</v>
      </c>
      <c r="F117" s="74">
        <f t="shared" si="4"/>
        <v>0</v>
      </c>
      <c r="G117" s="75">
        <f t="shared" si="5"/>
        <v>465.5</v>
      </c>
      <c r="H117" s="75">
        <f t="shared" si="6"/>
        <v>455.7</v>
      </c>
      <c r="I117" s="75">
        <f t="shared" si="7"/>
        <v>441</v>
      </c>
    </row>
    <row r="118" spans="1:9" s="45" customFormat="1" x14ac:dyDescent="0.3">
      <c r="A118" s="77" t="s">
        <v>2072</v>
      </c>
      <c r="B118" s="46" t="s">
        <v>2073</v>
      </c>
      <c r="C118" s="46"/>
      <c r="D118" s="44">
        <v>490</v>
      </c>
      <c r="E118" s="46">
        <v>0</v>
      </c>
      <c r="F118" s="47">
        <f t="shared" si="4"/>
        <v>0</v>
      </c>
      <c r="G118" s="44">
        <f t="shared" si="5"/>
        <v>465.5</v>
      </c>
      <c r="H118" s="44">
        <f t="shared" si="6"/>
        <v>455.7</v>
      </c>
      <c r="I118" s="44">
        <f t="shared" si="7"/>
        <v>441</v>
      </c>
    </row>
    <row r="119" spans="1:9" s="45" customFormat="1" x14ac:dyDescent="0.3">
      <c r="A119" s="76" t="s">
        <v>2074</v>
      </c>
      <c r="B119" s="71" t="s">
        <v>2075</v>
      </c>
      <c r="C119" s="70"/>
      <c r="D119" s="73">
        <v>490</v>
      </c>
      <c r="E119" s="72">
        <v>0</v>
      </c>
      <c r="F119" s="74">
        <f t="shared" si="4"/>
        <v>0</v>
      </c>
      <c r="G119" s="75">
        <f t="shared" si="5"/>
        <v>465.5</v>
      </c>
      <c r="H119" s="75">
        <f t="shared" si="6"/>
        <v>455.7</v>
      </c>
      <c r="I119" s="75">
        <f t="shared" si="7"/>
        <v>441</v>
      </c>
    </row>
    <row r="120" spans="1:9" s="45" customFormat="1" x14ac:dyDescent="0.3">
      <c r="A120" s="77" t="s">
        <v>2076</v>
      </c>
      <c r="B120" s="46" t="s">
        <v>2077</v>
      </c>
      <c r="C120" s="46"/>
      <c r="D120" s="44">
        <v>490</v>
      </c>
      <c r="E120" s="46">
        <v>0</v>
      </c>
      <c r="F120" s="47">
        <f t="shared" si="4"/>
        <v>0</v>
      </c>
      <c r="G120" s="44">
        <f t="shared" si="5"/>
        <v>465.5</v>
      </c>
      <c r="H120" s="44">
        <f t="shared" si="6"/>
        <v>455.7</v>
      </c>
      <c r="I120" s="44">
        <f t="shared" si="7"/>
        <v>441</v>
      </c>
    </row>
    <row r="121" spans="1:9" s="45" customFormat="1" x14ac:dyDescent="0.3">
      <c r="A121" s="76" t="s">
        <v>2078</v>
      </c>
      <c r="B121" s="71" t="s">
        <v>2079</v>
      </c>
      <c r="C121" s="70"/>
      <c r="D121" s="73">
        <v>490</v>
      </c>
      <c r="E121" s="72">
        <v>0</v>
      </c>
      <c r="F121" s="74">
        <f t="shared" si="4"/>
        <v>0</v>
      </c>
      <c r="G121" s="75">
        <f t="shared" si="5"/>
        <v>465.5</v>
      </c>
      <c r="H121" s="75">
        <f t="shared" si="6"/>
        <v>455.7</v>
      </c>
      <c r="I121" s="75">
        <f t="shared" si="7"/>
        <v>441</v>
      </c>
    </row>
    <row r="122" spans="1:9" s="45" customFormat="1" x14ac:dyDescent="0.3">
      <c r="A122" s="77" t="s">
        <v>2080</v>
      </c>
      <c r="B122" s="46" t="s">
        <v>2081</v>
      </c>
      <c r="C122" s="46"/>
      <c r="D122" s="44">
        <v>490</v>
      </c>
      <c r="E122" s="46">
        <v>0</v>
      </c>
      <c r="F122" s="47">
        <f t="shared" si="4"/>
        <v>0</v>
      </c>
      <c r="G122" s="44">
        <f t="shared" si="5"/>
        <v>465.5</v>
      </c>
      <c r="H122" s="44">
        <f t="shared" si="6"/>
        <v>455.7</v>
      </c>
      <c r="I122" s="44">
        <f t="shared" si="7"/>
        <v>441</v>
      </c>
    </row>
    <row r="123" spans="1:9" s="45" customFormat="1" x14ac:dyDescent="0.3">
      <c r="A123" s="76" t="s">
        <v>2082</v>
      </c>
      <c r="B123" s="71" t="s">
        <v>2083</v>
      </c>
      <c r="C123" s="70"/>
      <c r="D123" s="73">
        <v>490</v>
      </c>
      <c r="E123" s="72">
        <v>0</v>
      </c>
      <c r="F123" s="74">
        <f t="shared" si="4"/>
        <v>0</v>
      </c>
      <c r="G123" s="75">
        <f t="shared" si="5"/>
        <v>465.5</v>
      </c>
      <c r="H123" s="75">
        <f t="shared" si="6"/>
        <v>455.7</v>
      </c>
      <c r="I123" s="75">
        <f t="shared" si="7"/>
        <v>441</v>
      </c>
    </row>
    <row r="124" spans="1:9" s="45" customFormat="1" x14ac:dyDescent="0.3">
      <c r="A124" s="77" t="s">
        <v>2084</v>
      </c>
      <c r="B124" s="46" t="s">
        <v>2085</v>
      </c>
      <c r="C124" s="46"/>
      <c r="D124" s="44">
        <v>490</v>
      </c>
      <c r="E124" s="46">
        <v>0</v>
      </c>
      <c r="F124" s="47">
        <f t="shared" si="4"/>
        <v>0</v>
      </c>
      <c r="G124" s="44">
        <f t="shared" si="5"/>
        <v>465.5</v>
      </c>
      <c r="H124" s="44">
        <f t="shared" si="6"/>
        <v>455.7</v>
      </c>
      <c r="I124" s="44">
        <f t="shared" si="7"/>
        <v>441</v>
      </c>
    </row>
    <row r="125" spans="1:9" s="45" customFormat="1" x14ac:dyDescent="0.3">
      <c r="A125" s="76" t="s">
        <v>2086</v>
      </c>
      <c r="B125" s="71" t="s">
        <v>2087</v>
      </c>
      <c r="C125" s="70"/>
      <c r="D125" s="73">
        <v>490</v>
      </c>
      <c r="E125" s="72">
        <v>0</v>
      </c>
      <c r="F125" s="74">
        <f t="shared" si="4"/>
        <v>0</v>
      </c>
      <c r="G125" s="75">
        <f t="shared" si="5"/>
        <v>465.5</v>
      </c>
      <c r="H125" s="75">
        <f t="shared" si="6"/>
        <v>455.7</v>
      </c>
      <c r="I125" s="75">
        <f t="shared" si="7"/>
        <v>441</v>
      </c>
    </row>
    <row r="126" spans="1:9" s="45" customFormat="1" x14ac:dyDescent="0.3">
      <c r="A126" s="77" t="s">
        <v>2088</v>
      </c>
      <c r="B126" s="46" t="s">
        <v>2089</v>
      </c>
      <c r="C126" s="46"/>
      <c r="D126" s="44">
        <v>490</v>
      </c>
      <c r="E126" s="46">
        <v>0</v>
      </c>
      <c r="F126" s="47">
        <f t="shared" si="4"/>
        <v>0</v>
      </c>
      <c r="G126" s="44">
        <f t="shared" si="5"/>
        <v>465.5</v>
      </c>
      <c r="H126" s="44">
        <f t="shared" si="6"/>
        <v>455.7</v>
      </c>
      <c r="I126" s="44">
        <f t="shared" si="7"/>
        <v>441</v>
      </c>
    </row>
    <row r="127" spans="1:9" s="45" customFormat="1" x14ac:dyDescent="0.3">
      <c r="A127" s="76" t="s">
        <v>2090</v>
      </c>
      <c r="B127" s="71" t="s">
        <v>2091</v>
      </c>
      <c r="C127" s="70"/>
      <c r="D127" s="73">
        <v>490</v>
      </c>
      <c r="E127" s="72">
        <v>0</v>
      </c>
      <c r="F127" s="74">
        <f t="shared" si="4"/>
        <v>0</v>
      </c>
      <c r="G127" s="75">
        <f t="shared" si="5"/>
        <v>465.5</v>
      </c>
      <c r="H127" s="75">
        <f t="shared" si="6"/>
        <v>455.7</v>
      </c>
      <c r="I127" s="75">
        <f t="shared" si="7"/>
        <v>441</v>
      </c>
    </row>
    <row r="128" spans="1:9" s="45" customFormat="1" ht="28.8" x14ac:dyDescent="0.3">
      <c r="A128" s="77" t="s">
        <v>2092</v>
      </c>
      <c r="B128" s="46" t="s">
        <v>2093</v>
      </c>
      <c r="C128" s="46"/>
      <c r="D128" s="44">
        <v>490</v>
      </c>
      <c r="E128" s="46">
        <v>0</v>
      </c>
      <c r="F128" s="47">
        <f t="shared" si="4"/>
        <v>0</v>
      </c>
      <c r="G128" s="44">
        <f t="shared" si="5"/>
        <v>465.5</v>
      </c>
      <c r="H128" s="44">
        <f t="shared" si="6"/>
        <v>455.7</v>
      </c>
      <c r="I128" s="44">
        <f t="shared" si="7"/>
        <v>441</v>
      </c>
    </row>
    <row r="129" spans="1:9" s="45" customFormat="1" x14ac:dyDescent="0.3">
      <c r="A129" s="76" t="s">
        <v>2094</v>
      </c>
      <c r="B129" s="71" t="s">
        <v>2095</v>
      </c>
      <c r="C129" s="70"/>
      <c r="D129" s="73">
        <v>490</v>
      </c>
      <c r="E129" s="72">
        <v>0</v>
      </c>
      <c r="F129" s="74">
        <f t="shared" si="4"/>
        <v>0</v>
      </c>
      <c r="G129" s="75">
        <f t="shared" si="5"/>
        <v>465.5</v>
      </c>
      <c r="H129" s="75">
        <f t="shared" si="6"/>
        <v>455.7</v>
      </c>
      <c r="I129" s="75">
        <f t="shared" si="7"/>
        <v>441</v>
      </c>
    </row>
    <row r="130" spans="1:9" s="45" customFormat="1" x14ac:dyDescent="0.3">
      <c r="A130" s="77" t="s">
        <v>2096</v>
      </c>
      <c r="B130" s="46" t="s">
        <v>2097</v>
      </c>
      <c r="C130" s="46"/>
      <c r="D130" s="44">
        <v>490</v>
      </c>
      <c r="E130" s="46">
        <v>0</v>
      </c>
      <c r="F130" s="47">
        <f t="shared" si="4"/>
        <v>0</v>
      </c>
      <c r="G130" s="44">
        <f t="shared" si="5"/>
        <v>465.5</v>
      </c>
      <c r="H130" s="44">
        <f t="shared" si="6"/>
        <v>455.7</v>
      </c>
      <c r="I130" s="44">
        <f t="shared" si="7"/>
        <v>441</v>
      </c>
    </row>
    <row r="131" spans="1:9" s="45" customFormat="1" x14ac:dyDescent="0.3">
      <c r="A131" s="76" t="s">
        <v>2098</v>
      </c>
      <c r="B131" s="71" t="s">
        <v>2099</v>
      </c>
      <c r="C131" s="70"/>
      <c r="D131" s="73">
        <v>490</v>
      </c>
      <c r="E131" s="72">
        <v>0</v>
      </c>
      <c r="F131" s="74">
        <f t="shared" si="4"/>
        <v>0</v>
      </c>
      <c r="G131" s="75">
        <f t="shared" si="5"/>
        <v>465.5</v>
      </c>
      <c r="H131" s="75">
        <f t="shared" si="6"/>
        <v>455.7</v>
      </c>
      <c r="I131" s="75">
        <f t="shared" si="7"/>
        <v>441</v>
      </c>
    </row>
    <row r="132" spans="1:9" s="45" customFormat="1" x14ac:dyDescent="0.3">
      <c r="A132" s="77" t="s">
        <v>2100</v>
      </c>
      <c r="B132" s="46" t="s">
        <v>2101</v>
      </c>
      <c r="C132" s="46"/>
      <c r="D132" s="44">
        <v>490</v>
      </c>
      <c r="E132" s="46">
        <v>0</v>
      </c>
      <c r="F132" s="47">
        <f t="shared" si="4"/>
        <v>0</v>
      </c>
      <c r="G132" s="44">
        <f t="shared" si="5"/>
        <v>465.5</v>
      </c>
      <c r="H132" s="44">
        <f t="shared" si="6"/>
        <v>455.7</v>
      </c>
      <c r="I132" s="44">
        <f t="shared" si="7"/>
        <v>441</v>
      </c>
    </row>
    <row r="133" spans="1:9" s="45" customFormat="1" x14ac:dyDescent="0.3">
      <c r="A133" s="76" t="s">
        <v>2102</v>
      </c>
      <c r="B133" s="71" t="s">
        <v>2103</v>
      </c>
      <c r="C133" s="70"/>
      <c r="D133" s="73">
        <v>490</v>
      </c>
      <c r="E133" s="72">
        <v>0</v>
      </c>
      <c r="F133" s="74">
        <f t="shared" si="4"/>
        <v>0</v>
      </c>
      <c r="G133" s="75">
        <f t="shared" si="5"/>
        <v>465.5</v>
      </c>
      <c r="H133" s="75">
        <f t="shared" si="6"/>
        <v>455.7</v>
      </c>
      <c r="I133" s="75">
        <f t="shared" si="7"/>
        <v>441</v>
      </c>
    </row>
    <row r="134" spans="1:9" s="45" customFormat="1" x14ac:dyDescent="0.3">
      <c r="A134" s="77" t="s">
        <v>2104</v>
      </c>
      <c r="B134" s="46" t="s">
        <v>2105</v>
      </c>
      <c r="C134" s="46"/>
      <c r="D134" s="44">
        <v>490</v>
      </c>
      <c r="E134" s="46">
        <v>0</v>
      </c>
      <c r="F134" s="47">
        <f t="shared" si="4"/>
        <v>0</v>
      </c>
      <c r="G134" s="44">
        <f t="shared" si="5"/>
        <v>465.5</v>
      </c>
      <c r="H134" s="44">
        <f t="shared" si="6"/>
        <v>455.7</v>
      </c>
      <c r="I134" s="44">
        <f t="shared" si="7"/>
        <v>441</v>
      </c>
    </row>
    <row r="135" spans="1:9" s="45" customFormat="1" x14ac:dyDescent="0.3">
      <c r="A135" s="76" t="s">
        <v>2106</v>
      </c>
      <c r="B135" s="71" t="s">
        <v>2107</v>
      </c>
      <c r="C135" s="70"/>
      <c r="D135" s="73">
        <v>490</v>
      </c>
      <c r="E135" s="72">
        <v>0</v>
      </c>
      <c r="F135" s="74">
        <f t="shared" si="4"/>
        <v>0</v>
      </c>
      <c r="G135" s="75">
        <f t="shared" si="5"/>
        <v>465.5</v>
      </c>
      <c r="H135" s="75">
        <f t="shared" si="6"/>
        <v>455.7</v>
      </c>
      <c r="I135" s="75">
        <f t="shared" si="7"/>
        <v>441</v>
      </c>
    </row>
    <row r="136" spans="1:9" s="45" customFormat="1" x14ac:dyDescent="0.3">
      <c r="A136" s="77" t="s">
        <v>2108</v>
      </c>
      <c r="B136" s="46" t="s">
        <v>2109</v>
      </c>
      <c r="C136" s="46"/>
      <c r="D136" s="44">
        <v>490</v>
      </c>
      <c r="E136" s="46">
        <v>0</v>
      </c>
      <c r="F136" s="47">
        <f t="shared" si="4"/>
        <v>0</v>
      </c>
      <c r="G136" s="44">
        <f t="shared" si="5"/>
        <v>465.5</v>
      </c>
      <c r="H136" s="44">
        <f t="shared" si="6"/>
        <v>455.7</v>
      </c>
      <c r="I136" s="44">
        <f t="shared" si="7"/>
        <v>441</v>
      </c>
    </row>
    <row r="137" spans="1:9" s="45" customFormat="1" x14ac:dyDescent="0.3">
      <c r="A137" s="76" t="s">
        <v>2110</v>
      </c>
      <c r="B137" s="71" t="s">
        <v>2111</v>
      </c>
      <c r="C137" s="70"/>
      <c r="D137" s="73">
        <v>490</v>
      </c>
      <c r="E137" s="72">
        <v>0</v>
      </c>
      <c r="F137" s="74">
        <f t="shared" si="4"/>
        <v>0</v>
      </c>
      <c r="G137" s="75">
        <f t="shared" si="5"/>
        <v>465.5</v>
      </c>
      <c r="H137" s="75">
        <f t="shared" si="6"/>
        <v>455.7</v>
      </c>
      <c r="I137" s="75">
        <f t="shared" si="7"/>
        <v>441</v>
      </c>
    </row>
    <row r="138" spans="1:9" s="45" customFormat="1" x14ac:dyDescent="0.3">
      <c r="A138" s="77" t="s">
        <v>2112</v>
      </c>
      <c r="B138" s="46" t="s">
        <v>2113</v>
      </c>
      <c r="C138" s="46"/>
      <c r="D138" s="44">
        <v>490</v>
      </c>
      <c r="E138" s="46">
        <v>0</v>
      </c>
      <c r="F138" s="47">
        <f t="shared" si="4"/>
        <v>0</v>
      </c>
      <c r="G138" s="44">
        <f t="shared" si="5"/>
        <v>465.5</v>
      </c>
      <c r="H138" s="44">
        <f t="shared" si="6"/>
        <v>455.7</v>
      </c>
      <c r="I138" s="44">
        <f t="shared" si="7"/>
        <v>441</v>
      </c>
    </row>
    <row r="139" spans="1:9" s="45" customFormat="1" x14ac:dyDescent="0.3">
      <c r="A139" s="76" t="s">
        <v>2114</v>
      </c>
      <c r="B139" s="71" t="s">
        <v>2115</v>
      </c>
      <c r="C139" s="70"/>
      <c r="D139" s="73">
        <v>490</v>
      </c>
      <c r="E139" s="72">
        <v>0</v>
      </c>
      <c r="F139" s="74">
        <f t="shared" si="4"/>
        <v>0</v>
      </c>
      <c r="G139" s="75">
        <f t="shared" si="5"/>
        <v>465.5</v>
      </c>
      <c r="H139" s="75">
        <f t="shared" si="6"/>
        <v>455.7</v>
      </c>
      <c r="I139" s="75">
        <f t="shared" si="7"/>
        <v>441</v>
      </c>
    </row>
    <row r="140" spans="1:9" s="45" customFormat="1" x14ac:dyDescent="0.3">
      <c r="A140" s="77" t="s">
        <v>2116</v>
      </c>
      <c r="B140" s="46" t="s">
        <v>2117</v>
      </c>
      <c r="C140" s="46"/>
      <c r="D140" s="44">
        <v>490</v>
      </c>
      <c r="E140" s="46">
        <v>0</v>
      </c>
      <c r="F140" s="47">
        <f t="shared" si="4"/>
        <v>0</v>
      </c>
      <c r="G140" s="44">
        <f t="shared" si="5"/>
        <v>465.5</v>
      </c>
      <c r="H140" s="44">
        <f t="shared" si="6"/>
        <v>455.7</v>
      </c>
      <c r="I140" s="44">
        <f t="shared" si="7"/>
        <v>441</v>
      </c>
    </row>
    <row r="141" spans="1:9" s="45" customFormat="1" x14ac:dyDescent="0.3">
      <c r="A141" s="76" t="s">
        <v>2118</v>
      </c>
      <c r="B141" s="71" t="s">
        <v>2119</v>
      </c>
      <c r="C141" s="70"/>
      <c r="D141" s="73">
        <v>490</v>
      </c>
      <c r="E141" s="72">
        <v>0</v>
      </c>
      <c r="F141" s="74">
        <f t="shared" si="4"/>
        <v>0</v>
      </c>
      <c r="G141" s="75">
        <f t="shared" si="5"/>
        <v>465.5</v>
      </c>
      <c r="H141" s="75">
        <f t="shared" si="6"/>
        <v>455.7</v>
      </c>
      <c r="I141" s="75">
        <f t="shared" si="7"/>
        <v>441</v>
      </c>
    </row>
    <row r="142" spans="1:9" s="45" customFormat="1" x14ac:dyDescent="0.3">
      <c r="A142" s="77" t="s">
        <v>2120</v>
      </c>
      <c r="B142" s="46" t="s">
        <v>2121</v>
      </c>
      <c r="C142" s="46"/>
      <c r="D142" s="44">
        <v>490</v>
      </c>
      <c r="E142" s="46">
        <v>0</v>
      </c>
      <c r="F142" s="47">
        <f t="shared" si="4"/>
        <v>0</v>
      </c>
      <c r="G142" s="44">
        <f t="shared" si="5"/>
        <v>465.5</v>
      </c>
      <c r="H142" s="44">
        <f t="shared" si="6"/>
        <v>455.7</v>
      </c>
      <c r="I142" s="44">
        <f t="shared" si="7"/>
        <v>441</v>
      </c>
    </row>
    <row r="143" spans="1:9" s="45" customFormat="1" x14ac:dyDescent="0.3">
      <c r="A143" s="76" t="s">
        <v>2122</v>
      </c>
      <c r="B143" s="71" t="s">
        <v>2123</v>
      </c>
      <c r="C143" s="70"/>
      <c r="D143" s="73">
        <v>490</v>
      </c>
      <c r="E143" s="72">
        <v>0</v>
      </c>
      <c r="F143" s="74">
        <f t="shared" si="4"/>
        <v>0</v>
      </c>
      <c r="G143" s="75">
        <f t="shared" si="5"/>
        <v>465.5</v>
      </c>
      <c r="H143" s="75">
        <f t="shared" si="6"/>
        <v>455.7</v>
      </c>
      <c r="I143" s="75">
        <f t="shared" si="7"/>
        <v>441</v>
      </c>
    </row>
    <row r="144" spans="1:9" s="45" customFormat="1" x14ac:dyDescent="0.3">
      <c r="A144" s="77" t="s">
        <v>2124</v>
      </c>
      <c r="B144" s="46" t="s">
        <v>2125</v>
      </c>
      <c r="C144" s="46"/>
      <c r="D144" s="44">
        <v>490</v>
      </c>
      <c r="E144" s="46">
        <v>0</v>
      </c>
      <c r="F144" s="47">
        <f t="shared" si="4"/>
        <v>0</v>
      </c>
      <c r="G144" s="44">
        <f t="shared" si="5"/>
        <v>465.5</v>
      </c>
      <c r="H144" s="44">
        <f t="shared" si="6"/>
        <v>455.7</v>
      </c>
      <c r="I144" s="44">
        <f t="shared" si="7"/>
        <v>441</v>
      </c>
    </row>
    <row r="145" spans="1:9" s="45" customFormat="1" x14ac:dyDescent="0.3">
      <c r="A145" s="76" t="s">
        <v>2126</v>
      </c>
      <c r="B145" s="71" t="s">
        <v>2127</v>
      </c>
      <c r="C145" s="70"/>
      <c r="D145" s="73">
        <v>490</v>
      </c>
      <c r="E145" s="72">
        <v>0</v>
      </c>
      <c r="F145" s="74">
        <f t="shared" ref="F145:F208" si="8">E145*D145</f>
        <v>0</v>
      </c>
      <c r="G145" s="75">
        <f t="shared" ref="G145:G208" si="9">D145-D145*5%</f>
        <v>465.5</v>
      </c>
      <c r="H145" s="75">
        <f t="shared" ref="H145:H208" si="10">D145-D145*7%</f>
        <v>455.7</v>
      </c>
      <c r="I145" s="75">
        <f t="shared" ref="I145:I208" si="11">D145-D145*10%</f>
        <v>441</v>
      </c>
    </row>
    <row r="146" spans="1:9" s="45" customFormat="1" x14ac:dyDescent="0.3">
      <c r="A146" s="77" t="s">
        <v>2128</v>
      </c>
      <c r="B146" s="46" t="s">
        <v>2129</v>
      </c>
      <c r="C146" s="46"/>
      <c r="D146" s="44">
        <v>490</v>
      </c>
      <c r="E146" s="46">
        <v>0</v>
      </c>
      <c r="F146" s="47">
        <f t="shared" si="8"/>
        <v>0</v>
      </c>
      <c r="G146" s="44">
        <f t="shared" si="9"/>
        <v>465.5</v>
      </c>
      <c r="H146" s="44">
        <f t="shared" si="10"/>
        <v>455.7</v>
      </c>
      <c r="I146" s="44">
        <f t="shared" si="11"/>
        <v>441</v>
      </c>
    </row>
    <row r="147" spans="1:9" s="45" customFormat="1" x14ac:dyDescent="0.3">
      <c r="A147" s="76" t="s">
        <v>2130</v>
      </c>
      <c r="B147" s="71" t="s">
        <v>2131</v>
      </c>
      <c r="C147" s="70"/>
      <c r="D147" s="73">
        <v>490</v>
      </c>
      <c r="E147" s="72">
        <v>0</v>
      </c>
      <c r="F147" s="74">
        <f t="shared" si="8"/>
        <v>0</v>
      </c>
      <c r="G147" s="75">
        <f t="shared" si="9"/>
        <v>465.5</v>
      </c>
      <c r="H147" s="75">
        <f t="shared" si="10"/>
        <v>455.7</v>
      </c>
      <c r="I147" s="75">
        <f t="shared" si="11"/>
        <v>441</v>
      </c>
    </row>
    <row r="148" spans="1:9" s="45" customFormat="1" x14ac:dyDescent="0.3">
      <c r="A148" s="77" t="s">
        <v>2132</v>
      </c>
      <c r="B148" s="46" t="s">
        <v>2133</v>
      </c>
      <c r="C148" s="46"/>
      <c r="D148" s="44">
        <v>490</v>
      </c>
      <c r="E148" s="46">
        <v>0</v>
      </c>
      <c r="F148" s="47">
        <f t="shared" si="8"/>
        <v>0</v>
      </c>
      <c r="G148" s="44">
        <f t="shared" si="9"/>
        <v>465.5</v>
      </c>
      <c r="H148" s="44">
        <f t="shared" si="10"/>
        <v>455.7</v>
      </c>
      <c r="I148" s="44">
        <f t="shared" si="11"/>
        <v>441</v>
      </c>
    </row>
    <row r="149" spans="1:9" s="45" customFormat="1" x14ac:dyDescent="0.3">
      <c r="A149" s="76" t="s">
        <v>2134</v>
      </c>
      <c r="B149" s="71" t="s">
        <v>2135</v>
      </c>
      <c r="C149" s="70"/>
      <c r="D149" s="73">
        <v>490</v>
      </c>
      <c r="E149" s="72">
        <v>0</v>
      </c>
      <c r="F149" s="74">
        <f t="shared" si="8"/>
        <v>0</v>
      </c>
      <c r="G149" s="75">
        <f t="shared" si="9"/>
        <v>465.5</v>
      </c>
      <c r="H149" s="75">
        <f t="shared" si="10"/>
        <v>455.7</v>
      </c>
      <c r="I149" s="75">
        <f t="shared" si="11"/>
        <v>441</v>
      </c>
    </row>
    <row r="150" spans="1:9" s="45" customFormat="1" x14ac:dyDescent="0.3">
      <c r="A150" s="77" t="s">
        <v>2136</v>
      </c>
      <c r="B150" s="46" t="s">
        <v>2137</v>
      </c>
      <c r="C150" s="46"/>
      <c r="D150" s="44">
        <v>490</v>
      </c>
      <c r="E150" s="46">
        <v>0</v>
      </c>
      <c r="F150" s="47">
        <f t="shared" si="8"/>
        <v>0</v>
      </c>
      <c r="G150" s="44">
        <f t="shared" si="9"/>
        <v>465.5</v>
      </c>
      <c r="H150" s="44">
        <f t="shared" si="10"/>
        <v>455.7</v>
      </c>
      <c r="I150" s="44">
        <f t="shared" si="11"/>
        <v>441</v>
      </c>
    </row>
    <row r="151" spans="1:9" s="45" customFormat="1" x14ac:dyDescent="0.3">
      <c r="A151" s="76" t="s">
        <v>2138</v>
      </c>
      <c r="B151" s="71" t="s">
        <v>2139</v>
      </c>
      <c r="C151" s="70"/>
      <c r="D151" s="73">
        <v>490</v>
      </c>
      <c r="E151" s="72">
        <v>0</v>
      </c>
      <c r="F151" s="74">
        <f t="shared" si="8"/>
        <v>0</v>
      </c>
      <c r="G151" s="75">
        <f t="shared" si="9"/>
        <v>465.5</v>
      </c>
      <c r="H151" s="75">
        <f t="shared" si="10"/>
        <v>455.7</v>
      </c>
      <c r="I151" s="75">
        <f t="shared" si="11"/>
        <v>441</v>
      </c>
    </row>
    <row r="152" spans="1:9" s="45" customFormat="1" x14ac:dyDescent="0.3">
      <c r="A152" s="77" t="s">
        <v>2140</v>
      </c>
      <c r="B152" s="46" t="s">
        <v>2141</v>
      </c>
      <c r="C152" s="46"/>
      <c r="D152" s="44">
        <v>490</v>
      </c>
      <c r="E152" s="46">
        <v>0</v>
      </c>
      <c r="F152" s="47">
        <f t="shared" si="8"/>
        <v>0</v>
      </c>
      <c r="G152" s="44">
        <f t="shared" si="9"/>
        <v>465.5</v>
      </c>
      <c r="H152" s="44">
        <f t="shared" si="10"/>
        <v>455.7</v>
      </c>
      <c r="I152" s="44">
        <f t="shared" si="11"/>
        <v>441</v>
      </c>
    </row>
    <row r="153" spans="1:9" x14ac:dyDescent="0.3">
      <c r="A153" s="53"/>
      <c r="B153" s="55" t="s">
        <v>2142</v>
      </c>
      <c r="C153" s="53"/>
      <c r="D153" s="53">
        <v>0</v>
      </c>
      <c r="E153" s="53">
        <v>0</v>
      </c>
      <c r="F153" s="53">
        <f t="shared" si="8"/>
        <v>0</v>
      </c>
      <c r="G153" s="53">
        <f t="shared" si="9"/>
        <v>0</v>
      </c>
      <c r="H153" s="53">
        <f t="shared" si="10"/>
        <v>0</v>
      </c>
      <c r="I153" s="53">
        <f t="shared" si="11"/>
        <v>0</v>
      </c>
    </row>
    <row r="154" spans="1:9" s="45" customFormat="1" ht="28.8" x14ac:dyDescent="0.3">
      <c r="A154" s="76" t="s">
        <v>3990</v>
      </c>
      <c r="B154" s="71" t="s">
        <v>2143</v>
      </c>
      <c r="C154" s="70"/>
      <c r="D154" s="73">
        <v>810</v>
      </c>
      <c r="E154" s="72">
        <v>0</v>
      </c>
      <c r="F154" s="74">
        <f t="shared" si="8"/>
        <v>0</v>
      </c>
      <c r="G154" s="75">
        <f t="shared" si="9"/>
        <v>769.5</v>
      </c>
      <c r="H154" s="75">
        <f t="shared" si="10"/>
        <v>753.3</v>
      </c>
      <c r="I154" s="75">
        <f t="shared" si="11"/>
        <v>729</v>
      </c>
    </row>
    <row r="155" spans="1:9" s="45" customFormat="1" x14ac:dyDescent="0.3">
      <c r="A155" s="77" t="s">
        <v>3991</v>
      </c>
      <c r="B155" s="46" t="s">
        <v>2144</v>
      </c>
      <c r="C155" s="46"/>
      <c r="D155" s="44">
        <v>800</v>
      </c>
      <c r="E155" s="46">
        <v>0</v>
      </c>
      <c r="F155" s="47">
        <f t="shared" si="8"/>
        <v>0</v>
      </c>
      <c r="G155" s="44">
        <f t="shared" si="9"/>
        <v>760</v>
      </c>
      <c r="H155" s="44">
        <f t="shared" si="10"/>
        <v>744</v>
      </c>
      <c r="I155" s="44">
        <f t="shared" si="11"/>
        <v>720</v>
      </c>
    </row>
    <row r="156" spans="1:9" s="45" customFormat="1" ht="28.8" x14ac:dyDescent="0.3">
      <c r="A156" s="76" t="s">
        <v>3992</v>
      </c>
      <c r="B156" s="71" t="s">
        <v>2145</v>
      </c>
      <c r="C156" s="70"/>
      <c r="D156" s="73">
        <v>800</v>
      </c>
      <c r="E156" s="72">
        <v>0</v>
      </c>
      <c r="F156" s="74">
        <f t="shared" si="8"/>
        <v>0</v>
      </c>
      <c r="G156" s="75">
        <f t="shared" si="9"/>
        <v>760</v>
      </c>
      <c r="H156" s="75">
        <f t="shared" si="10"/>
        <v>744</v>
      </c>
      <c r="I156" s="75">
        <f t="shared" si="11"/>
        <v>720</v>
      </c>
    </row>
    <row r="157" spans="1:9" s="45" customFormat="1" x14ac:dyDescent="0.3">
      <c r="A157" s="77" t="s">
        <v>2146</v>
      </c>
      <c r="B157" s="46" t="s">
        <v>2147</v>
      </c>
      <c r="C157" s="46"/>
      <c r="D157" s="44">
        <v>610</v>
      </c>
      <c r="E157" s="46">
        <v>0</v>
      </c>
      <c r="F157" s="47">
        <f t="shared" si="8"/>
        <v>0</v>
      </c>
      <c r="G157" s="44">
        <f t="shared" si="9"/>
        <v>579.5</v>
      </c>
      <c r="H157" s="44">
        <f t="shared" si="10"/>
        <v>567.29999999999995</v>
      </c>
      <c r="I157" s="44">
        <f t="shared" si="11"/>
        <v>549</v>
      </c>
    </row>
    <row r="158" spans="1:9" s="45" customFormat="1" ht="28.8" x14ac:dyDescent="0.3">
      <c r="A158" s="76" t="s">
        <v>3993</v>
      </c>
      <c r="B158" s="71" t="s">
        <v>2148</v>
      </c>
      <c r="C158" s="70"/>
      <c r="D158" s="73">
        <v>580</v>
      </c>
      <c r="E158" s="72">
        <v>0</v>
      </c>
      <c r="F158" s="74">
        <f t="shared" si="8"/>
        <v>0</v>
      </c>
      <c r="G158" s="75">
        <f t="shared" si="9"/>
        <v>551</v>
      </c>
      <c r="H158" s="75">
        <f t="shared" si="10"/>
        <v>539.4</v>
      </c>
      <c r="I158" s="75">
        <f t="shared" si="11"/>
        <v>522</v>
      </c>
    </row>
    <row r="159" spans="1:9" s="45" customFormat="1" ht="28.8" x14ac:dyDescent="0.3">
      <c r="A159" s="77" t="s">
        <v>3994</v>
      </c>
      <c r="B159" s="46" t="s">
        <v>2149</v>
      </c>
      <c r="C159" s="46"/>
      <c r="D159" s="44">
        <v>580</v>
      </c>
      <c r="E159" s="46">
        <v>0</v>
      </c>
      <c r="F159" s="47">
        <f t="shared" si="8"/>
        <v>0</v>
      </c>
      <c r="G159" s="44">
        <f t="shared" si="9"/>
        <v>551</v>
      </c>
      <c r="H159" s="44">
        <f t="shared" si="10"/>
        <v>539.4</v>
      </c>
      <c r="I159" s="44">
        <f t="shared" si="11"/>
        <v>522</v>
      </c>
    </row>
    <row r="160" spans="1:9" s="45" customFormat="1" ht="28.8" x14ac:dyDescent="0.3">
      <c r="A160" s="76" t="s">
        <v>3995</v>
      </c>
      <c r="B160" s="71" t="s">
        <v>2150</v>
      </c>
      <c r="C160" s="70"/>
      <c r="D160" s="73">
        <v>580</v>
      </c>
      <c r="E160" s="72">
        <v>0</v>
      </c>
      <c r="F160" s="74">
        <f t="shared" si="8"/>
        <v>0</v>
      </c>
      <c r="G160" s="75">
        <f t="shared" si="9"/>
        <v>551</v>
      </c>
      <c r="H160" s="75">
        <f t="shared" si="10"/>
        <v>539.4</v>
      </c>
      <c r="I160" s="75">
        <f t="shared" si="11"/>
        <v>522</v>
      </c>
    </row>
    <row r="161" spans="1:9" s="45" customFormat="1" x14ac:dyDescent="0.3">
      <c r="A161" s="76" t="s">
        <v>3996</v>
      </c>
      <c r="B161" s="71" t="s">
        <v>2151</v>
      </c>
      <c r="C161" s="70"/>
      <c r="D161" s="73">
        <v>580</v>
      </c>
      <c r="E161" s="72"/>
      <c r="F161" s="74"/>
      <c r="G161" s="75"/>
      <c r="H161" s="75"/>
      <c r="I161" s="75"/>
    </row>
    <row r="162" spans="1:9" s="45" customFormat="1" ht="28.8" x14ac:dyDescent="0.3">
      <c r="A162" s="76" t="s">
        <v>3997</v>
      </c>
      <c r="B162" s="71" t="s">
        <v>2152</v>
      </c>
      <c r="C162" s="70"/>
      <c r="D162" s="73">
        <v>580</v>
      </c>
      <c r="E162" s="72">
        <v>0</v>
      </c>
      <c r="F162" s="74">
        <f t="shared" si="8"/>
        <v>0</v>
      </c>
      <c r="G162" s="75">
        <f t="shared" si="9"/>
        <v>551</v>
      </c>
      <c r="H162" s="75">
        <f t="shared" si="10"/>
        <v>539.4</v>
      </c>
      <c r="I162" s="75">
        <f t="shared" si="11"/>
        <v>522</v>
      </c>
    </row>
    <row r="163" spans="1:9" s="45" customFormat="1" ht="28.8" x14ac:dyDescent="0.3">
      <c r="A163" s="77" t="s">
        <v>3998</v>
      </c>
      <c r="B163" s="46" t="s">
        <v>2153</v>
      </c>
      <c r="C163" s="46"/>
      <c r="D163" s="44">
        <v>610</v>
      </c>
      <c r="E163" s="46">
        <v>0</v>
      </c>
      <c r="F163" s="47">
        <f t="shared" si="8"/>
        <v>0</v>
      </c>
      <c r="G163" s="44">
        <f t="shared" si="9"/>
        <v>579.5</v>
      </c>
      <c r="H163" s="44">
        <f t="shared" si="10"/>
        <v>567.29999999999995</v>
      </c>
      <c r="I163" s="44">
        <f t="shared" si="11"/>
        <v>549</v>
      </c>
    </row>
    <row r="164" spans="1:9" s="45" customFormat="1" x14ac:dyDescent="0.3">
      <c r="A164" s="76" t="s">
        <v>2154</v>
      </c>
      <c r="B164" s="71" t="s">
        <v>2155</v>
      </c>
      <c r="C164" s="70"/>
      <c r="D164" s="73">
        <v>90</v>
      </c>
      <c r="E164" s="72">
        <v>0</v>
      </c>
      <c r="F164" s="74">
        <f t="shared" si="8"/>
        <v>0</v>
      </c>
      <c r="G164" s="75">
        <f t="shared" si="9"/>
        <v>85.5</v>
      </c>
      <c r="H164" s="75">
        <f t="shared" si="10"/>
        <v>83.7</v>
      </c>
      <c r="I164" s="75">
        <f t="shared" si="11"/>
        <v>81</v>
      </c>
    </row>
    <row r="165" spans="1:9" x14ac:dyDescent="0.3">
      <c r="A165" s="53"/>
      <c r="B165" s="55" t="s">
        <v>2156</v>
      </c>
      <c r="C165" s="53"/>
      <c r="D165" s="53">
        <v>0</v>
      </c>
      <c r="E165" s="53">
        <v>0</v>
      </c>
      <c r="F165" s="53">
        <f t="shared" si="8"/>
        <v>0</v>
      </c>
      <c r="G165" s="53">
        <f t="shared" si="9"/>
        <v>0</v>
      </c>
      <c r="H165" s="53">
        <f t="shared" si="10"/>
        <v>0</v>
      </c>
      <c r="I165" s="53">
        <f t="shared" si="11"/>
        <v>0</v>
      </c>
    </row>
    <row r="166" spans="1:9" s="45" customFormat="1" x14ac:dyDescent="0.3">
      <c r="A166" s="76" t="s">
        <v>2157</v>
      </c>
      <c r="B166" s="71" t="s">
        <v>2158</v>
      </c>
      <c r="C166" s="70"/>
      <c r="D166" s="73">
        <v>1080</v>
      </c>
      <c r="E166" s="72">
        <v>0</v>
      </c>
      <c r="F166" s="74">
        <f t="shared" si="8"/>
        <v>0</v>
      </c>
      <c r="G166" s="75">
        <f t="shared" si="9"/>
        <v>1026</v>
      </c>
      <c r="H166" s="75">
        <f t="shared" si="10"/>
        <v>1004.4</v>
      </c>
      <c r="I166" s="75">
        <f t="shared" si="11"/>
        <v>972</v>
      </c>
    </row>
    <row r="167" spans="1:9" s="45" customFormat="1" x14ac:dyDescent="0.3">
      <c r="A167" s="77" t="s">
        <v>2159</v>
      </c>
      <c r="B167" s="46" t="s">
        <v>2160</v>
      </c>
      <c r="C167" s="46"/>
      <c r="D167" s="44">
        <v>1080</v>
      </c>
      <c r="E167" s="46">
        <v>0</v>
      </c>
      <c r="F167" s="47">
        <f t="shared" si="8"/>
        <v>0</v>
      </c>
      <c r="G167" s="44">
        <f t="shared" si="9"/>
        <v>1026</v>
      </c>
      <c r="H167" s="44">
        <f t="shared" si="10"/>
        <v>1004.4</v>
      </c>
      <c r="I167" s="44">
        <f t="shared" si="11"/>
        <v>972</v>
      </c>
    </row>
    <row r="168" spans="1:9" s="45" customFormat="1" ht="28.8" x14ac:dyDescent="0.3">
      <c r="A168" s="76" t="s">
        <v>3999</v>
      </c>
      <c r="B168" s="71" t="s">
        <v>2161</v>
      </c>
      <c r="C168" s="70"/>
      <c r="D168" s="73">
        <v>1080</v>
      </c>
      <c r="E168" s="72">
        <v>0</v>
      </c>
      <c r="F168" s="74">
        <f t="shared" si="8"/>
        <v>0</v>
      </c>
      <c r="G168" s="75">
        <f t="shared" si="9"/>
        <v>1026</v>
      </c>
      <c r="H168" s="75">
        <f t="shared" si="10"/>
        <v>1004.4</v>
      </c>
      <c r="I168" s="75">
        <f t="shared" si="11"/>
        <v>972</v>
      </c>
    </row>
    <row r="169" spans="1:9" s="45" customFormat="1" ht="28.8" x14ac:dyDescent="0.3">
      <c r="A169" s="77" t="s">
        <v>4000</v>
      </c>
      <c r="B169" s="46" t="s">
        <v>2162</v>
      </c>
      <c r="C169" s="46"/>
      <c r="D169" s="44">
        <v>1080</v>
      </c>
      <c r="E169" s="46">
        <v>0</v>
      </c>
      <c r="F169" s="47">
        <f t="shared" si="8"/>
        <v>0</v>
      </c>
      <c r="G169" s="44">
        <f t="shared" si="9"/>
        <v>1026</v>
      </c>
      <c r="H169" s="44">
        <f t="shared" si="10"/>
        <v>1004.4</v>
      </c>
      <c r="I169" s="44">
        <f t="shared" si="11"/>
        <v>972</v>
      </c>
    </row>
    <row r="170" spans="1:9" s="45" customFormat="1" x14ac:dyDescent="0.3">
      <c r="A170" s="76" t="s">
        <v>2163</v>
      </c>
      <c r="B170" s="71" t="s">
        <v>2164</v>
      </c>
      <c r="C170" s="70"/>
      <c r="D170" s="73">
        <v>1080</v>
      </c>
      <c r="E170" s="72">
        <v>0</v>
      </c>
      <c r="F170" s="74">
        <f t="shared" si="8"/>
        <v>0</v>
      </c>
      <c r="G170" s="75">
        <f t="shared" si="9"/>
        <v>1026</v>
      </c>
      <c r="H170" s="75">
        <f t="shared" si="10"/>
        <v>1004.4</v>
      </c>
      <c r="I170" s="75">
        <f t="shared" si="11"/>
        <v>972</v>
      </c>
    </row>
    <row r="171" spans="1:9" s="45" customFormat="1" ht="28.8" x14ac:dyDescent="0.3">
      <c r="A171" s="77" t="s">
        <v>4001</v>
      </c>
      <c r="B171" s="46" t="s">
        <v>2165</v>
      </c>
      <c r="C171" s="46"/>
      <c r="D171" s="44">
        <v>1080</v>
      </c>
      <c r="E171" s="46">
        <v>0</v>
      </c>
      <c r="F171" s="47">
        <f t="shared" si="8"/>
        <v>0</v>
      </c>
      <c r="G171" s="44">
        <f t="shared" si="9"/>
        <v>1026</v>
      </c>
      <c r="H171" s="44">
        <f t="shared" si="10"/>
        <v>1004.4</v>
      </c>
      <c r="I171" s="44">
        <f t="shared" si="11"/>
        <v>972</v>
      </c>
    </row>
    <row r="172" spans="1:9" x14ac:dyDescent="0.3">
      <c r="A172" s="53"/>
      <c r="B172" s="55" t="s">
        <v>2166</v>
      </c>
      <c r="C172" s="53"/>
      <c r="D172" s="53">
        <v>0</v>
      </c>
      <c r="E172" s="53">
        <v>0</v>
      </c>
      <c r="F172" s="53">
        <f t="shared" si="8"/>
        <v>0</v>
      </c>
      <c r="G172" s="53">
        <f t="shared" si="9"/>
        <v>0</v>
      </c>
      <c r="H172" s="53">
        <f t="shared" si="10"/>
        <v>0</v>
      </c>
      <c r="I172" s="53">
        <f t="shared" si="11"/>
        <v>0</v>
      </c>
    </row>
    <row r="173" spans="1:9" s="45" customFormat="1" x14ac:dyDescent="0.3">
      <c r="A173" s="76" t="s">
        <v>2167</v>
      </c>
      <c r="B173" s="71" t="s">
        <v>2168</v>
      </c>
      <c r="C173" s="70"/>
      <c r="D173" s="73">
        <v>690</v>
      </c>
      <c r="E173" s="72"/>
      <c r="F173" s="74"/>
      <c r="G173" s="75"/>
      <c r="H173" s="75"/>
      <c r="I173" s="75"/>
    </row>
    <row r="174" spans="1:9" s="45" customFormat="1" x14ac:dyDescent="0.3">
      <c r="A174" s="76" t="s">
        <v>2169</v>
      </c>
      <c r="B174" s="71" t="s">
        <v>2170</v>
      </c>
      <c r="C174" s="70"/>
      <c r="D174" s="73">
        <v>690</v>
      </c>
      <c r="E174" s="72">
        <v>0</v>
      </c>
      <c r="F174" s="74">
        <f t="shared" si="8"/>
        <v>0</v>
      </c>
      <c r="G174" s="75">
        <f t="shared" si="9"/>
        <v>655.5</v>
      </c>
      <c r="H174" s="75">
        <f t="shared" si="10"/>
        <v>641.70000000000005</v>
      </c>
      <c r="I174" s="75">
        <f t="shared" si="11"/>
        <v>621</v>
      </c>
    </row>
    <row r="175" spans="1:9" s="45" customFormat="1" x14ac:dyDescent="0.3">
      <c r="A175" s="77" t="s">
        <v>2171</v>
      </c>
      <c r="B175" s="46" t="s">
        <v>2172</v>
      </c>
      <c r="C175" s="46"/>
      <c r="D175" s="44">
        <v>690</v>
      </c>
      <c r="E175" s="46">
        <v>0</v>
      </c>
      <c r="F175" s="47">
        <f t="shared" si="8"/>
        <v>0</v>
      </c>
      <c r="G175" s="44">
        <f t="shared" si="9"/>
        <v>655.5</v>
      </c>
      <c r="H175" s="44">
        <f t="shared" si="10"/>
        <v>641.70000000000005</v>
      </c>
      <c r="I175" s="44">
        <f t="shared" si="11"/>
        <v>621</v>
      </c>
    </row>
    <row r="176" spans="1:9" s="45" customFormat="1" x14ac:dyDescent="0.3">
      <c r="A176" s="76" t="s">
        <v>2173</v>
      </c>
      <c r="B176" s="71" t="s">
        <v>2174</v>
      </c>
      <c r="C176" s="70"/>
      <c r="D176" s="73">
        <v>690</v>
      </c>
      <c r="E176" s="72">
        <v>0</v>
      </c>
      <c r="F176" s="74">
        <f t="shared" si="8"/>
        <v>0</v>
      </c>
      <c r="G176" s="75">
        <f t="shared" si="9"/>
        <v>655.5</v>
      </c>
      <c r="H176" s="75">
        <f t="shared" si="10"/>
        <v>641.70000000000005</v>
      </c>
      <c r="I176" s="75">
        <f t="shared" si="11"/>
        <v>621</v>
      </c>
    </row>
    <row r="177" spans="1:9" s="45" customFormat="1" x14ac:dyDescent="0.3">
      <c r="A177" s="77" t="s">
        <v>2175</v>
      </c>
      <c r="B177" s="46" t="s">
        <v>2176</v>
      </c>
      <c r="C177" s="46"/>
      <c r="D177" s="44">
        <v>690</v>
      </c>
      <c r="E177" s="46">
        <v>0</v>
      </c>
      <c r="F177" s="47">
        <f t="shared" si="8"/>
        <v>0</v>
      </c>
      <c r="G177" s="44">
        <f t="shared" si="9"/>
        <v>655.5</v>
      </c>
      <c r="H177" s="44">
        <f t="shared" si="10"/>
        <v>641.70000000000005</v>
      </c>
      <c r="I177" s="44">
        <f t="shared" si="11"/>
        <v>621</v>
      </c>
    </row>
    <row r="178" spans="1:9" s="45" customFormat="1" x14ac:dyDescent="0.3">
      <c r="A178" s="76" t="s">
        <v>2177</v>
      </c>
      <c r="B178" s="71" t="s">
        <v>2178</v>
      </c>
      <c r="C178" s="70"/>
      <c r="D178" s="73">
        <v>690</v>
      </c>
      <c r="E178" s="72">
        <v>0</v>
      </c>
      <c r="F178" s="74">
        <f t="shared" si="8"/>
        <v>0</v>
      </c>
      <c r="G178" s="75">
        <f t="shared" si="9"/>
        <v>655.5</v>
      </c>
      <c r="H178" s="75">
        <f t="shared" si="10"/>
        <v>641.70000000000005</v>
      </c>
      <c r="I178" s="75">
        <f t="shared" si="11"/>
        <v>621</v>
      </c>
    </row>
    <row r="179" spans="1:9" s="45" customFormat="1" ht="28.8" x14ac:dyDescent="0.3">
      <c r="A179" s="77" t="s">
        <v>2179</v>
      </c>
      <c r="B179" s="46" t="s">
        <v>2180</v>
      </c>
      <c r="C179" s="46"/>
      <c r="D179" s="44">
        <v>690</v>
      </c>
      <c r="E179" s="46">
        <v>0</v>
      </c>
      <c r="F179" s="47">
        <f t="shared" si="8"/>
        <v>0</v>
      </c>
      <c r="G179" s="44">
        <f t="shared" si="9"/>
        <v>655.5</v>
      </c>
      <c r="H179" s="44">
        <f t="shared" si="10"/>
        <v>641.70000000000005</v>
      </c>
      <c r="I179" s="44">
        <f t="shared" si="11"/>
        <v>621</v>
      </c>
    </row>
    <row r="180" spans="1:9" s="45" customFormat="1" x14ac:dyDescent="0.3">
      <c r="A180" s="76" t="s">
        <v>2181</v>
      </c>
      <c r="B180" s="71" t="s">
        <v>2182</v>
      </c>
      <c r="C180" s="70"/>
      <c r="D180" s="73">
        <v>690</v>
      </c>
      <c r="E180" s="72">
        <v>0</v>
      </c>
      <c r="F180" s="74">
        <f t="shared" si="8"/>
        <v>0</v>
      </c>
      <c r="G180" s="75">
        <f t="shared" si="9"/>
        <v>655.5</v>
      </c>
      <c r="H180" s="75">
        <f t="shared" si="10"/>
        <v>641.70000000000005</v>
      </c>
      <c r="I180" s="75">
        <f t="shared" si="11"/>
        <v>621</v>
      </c>
    </row>
    <row r="181" spans="1:9" s="45" customFormat="1" ht="28.8" x14ac:dyDescent="0.3">
      <c r="A181" s="77" t="s">
        <v>2183</v>
      </c>
      <c r="B181" s="46" t="s">
        <v>2184</v>
      </c>
      <c r="C181" s="46"/>
      <c r="D181" s="44">
        <v>690</v>
      </c>
      <c r="E181" s="46">
        <v>0</v>
      </c>
      <c r="F181" s="47">
        <f t="shared" si="8"/>
        <v>0</v>
      </c>
      <c r="G181" s="44">
        <f t="shared" si="9"/>
        <v>655.5</v>
      </c>
      <c r="H181" s="44">
        <f t="shared" si="10"/>
        <v>641.70000000000005</v>
      </c>
      <c r="I181" s="44">
        <f t="shared" si="11"/>
        <v>621</v>
      </c>
    </row>
    <row r="182" spans="1:9" s="45" customFormat="1" ht="28.8" x14ac:dyDescent="0.3">
      <c r="A182" s="76" t="s">
        <v>2185</v>
      </c>
      <c r="B182" s="71" t="s">
        <v>2186</v>
      </c>
      <c r="C182" s="70"/>
      <c r="D182" s="73">
        <v>690</v>
      </c>
      <c r="E182" s="72">
        <v>0</v>
      </c>
      <c r="F182" s="74">
        <f t="shared" si="8"/>
        <v>0</v>
      </c>
      <c r="G182" s="75">
        <f t="shared" si="9"/>
        <v>655.5</v>
      </c>
      <c r="H182" s="75">
        <f t="shared" si="10"/>
        <v>641.70000000000005</v>
      </c>
      <c r="I182" s="75">
        <f t="shared" si="11"/>
        <v>621</v>
      </c>
    </row>
    <row r="183" spans="1:9" s="45" customFormat="1" ht="28.8" x14ac:dyDescent="0.3">
      <c r="A183" s="77" t="s">
        <v>2187</v>
      </c>
      <c r="B183" s="46" t="s">
        <v>2188</v>
      </c>
      <c r="C183" s="46"/>
      <c r="D183" s="44">
        <v>690</v>
      </c>
      <c r="E183" s="46">
        <v>0</v>
      </c>
      <c r="F183" s="47">
        <f t="shared" si="8"/>
        <v>0</v>
      </c>
      <c r="G183" s="44">
        <f t="shared" si="9"/>
        <v>655.5</v>
      </c>
      <c r="H183" s="44">
        <f t="shared" si="10"/>
        <v>641.70000000000005</v>
      </c>
      <c r="I183" s="44">
        <f t="shared" si="11"/>
        <v>621</v>
      </c>
    </row>
    <row r="184" spans="1:9" s="45" customFormat="1" x14ac:dyDescent="0.3">
      <c r="A184" s="76" t="s">
        <v>2189</v>
      </c>
      <c r="B184" s="71" t="s">
        <v>2190</v>
      </c>
      <c r="C184" s="70"/>
      <c r="D184" s="73">
        <v>690</v>
      </c>
      <c r="E184" s="72">
        <v>0</v>
      </c>
      <c r="F184" s="74">
        <f t="shared" si="8"/>
        <v>0</v>
      </c>
      <c r="G184" s="75">
        <f t="shared" si="9"/>
        <v>655.5</v>
      </c>
      <c r="H184" s="75">
        <f t="shared" si="10"/>
        <v>641.70000000000005</v>
      </c>
      <c r="I184" s="75">
        <f t="shared" si="11"/>
        <v>621</v>
      </c>
    </row>
    <row r="185" spans="1:9" s="45" customFormat="1" x14ac:dyDescent="0.3">
      <c r="A185" s="77" t="s">
        <v>2191</v>
      </c>
      <c r="B185" s="46" t="s">
        <v>2192</v>
      </c>
      <c r="C185" s="46"/>
      <c r="D185" s="44">
        <v>690</v>
      </c>
      <c r="E185" s="46">
        <v>0</v>
      </c>
      <c r="F185" s="47">
        <f t="shared" si="8"/>
        <v>0</v>
      </c>
      <c r="G185" s="44">
        <f t="shared" si="9"/>
        <v>655.5</v>
      </c>
      <c r="H185" s="44">
        <f t="shared" si="10"/>
        <v>641.70000000000005</v>
      </c>
      <c r="I185" s="44">
        <f t="shared" si="11"/>
        <v>621</v>
      </c>
    </row>
    <row r="186" spans="1:9" s="45" customFormat="1" x14ac:dyDescent="0.3">
      <c r="A186" s="77" t="s">
        <v>2193</v>
      </c>
      <c r="B186" s="46" t="s">
        <v>2194</v>
      </c>
      <c r="C186" s="46"/>
      <c r="D186" s="44">
        <v>690</v>
      </c>
      <c r="E186" s="46"/>
      <c r="F186" s="47"/>
      <c r="G186" s="44"/>
      <c r="H186" s="44"/>
      <c r="I186" s="44"/>
    </row>
    <row r="187" spans="1:9" s="45" customFormat="1" x14ac:dyDescent="0.3">
      <c r="A187" s="76" t="s">
        <v>2195</v>
      </c>
      <c r="B187" s="71" t="s">
        <v>2196</v>
      </c>
      <c r="C187" s="70"/>
      <c r="D187" s="73">
        <v>690</v>
      </c>
      <c r="E187" s="72">
        <v>0</v>
      </c>
      <c r="F187" s="74">
        <f t="shared" si="8"/>
        <v>0</v>
      </c>
      <c r="G187" s="75">
        <f t="shared" si="9"/>
        <v>655.5</v>
      </c>
      <c r="H187" s="75">
        <f t="shared" si="10"/>
        <v>641.70000000000005</v>
      </c>
      <c r="I187" s="75">
        <f t="shared" si="11"/>
        <v>621</v>
      </c>
    </row>
    <row r="188" spans="1:9" s="45" customFormat="1" ht="28.8" x14ac:dyDescent="0.3">
      <c r="A188" s="77" t="s">
        <v>2197</v>
      </c>
      <c r="B188" s="46" t="s">
        <v>2198</v>
      </c>
      <c r="C188" s="46"/>
      <c r="D188" s="44">
        <v>690</v>
      </c>
      <c r="E188" s="46">
        <v>0</v>
      </c>
      <c r="F188" s="47">
        <f t="shared" si="8"/>
        <v>0</v>
      </c>
      <c r="G188" s="44">
        <f t="shared" si="9"/>
        <v>655.5</v>
      </c>
      <c r="H188" s="44">
        <f t="shared" si="10"/>
        <v>641.70000000000005</v>
      </c>
      <c r="I188" s="44">
        <f t="shared" si="11"/>
        <v>621</v>
      </c>
    </row>
    <row r="189" spans="1:9" s="45" customFormat="1" x14ac:dyDescent="0.3">
      <c r="A189" s="76" t="s">
        <v>2199</v>
      </c>
      <c r="B189" s="71" t="s">
        <v>2200</v>
      </c>
      <c r="C189" s="70"/>
      <c r="D189" s="73">
        <v>690</v>
      </c>
      <c r="E189" s="72">
        <v>0</v>
      </c>
      <c r="F189" s="74">
        <f t="shared" si="8"/>
        <v>0</v>
      </c>
      <c r="G189" s="75">
        <f t="shared" si="9"/>
        <v>655.5</v>
      </c>
      <c r="H189" s="75">
        <f t="shared" si="10"/>
        <v>641.70000000000005</v>
      </c>
      <c r="I189" s="75">
        <f t="shared" si="11"/>
        <v>621</v>
      </c>
    </row>
    <row r="190" spans="1:9" s="45" customFormat="1" ht="28.8" x14ac:dyDescent="0.3">
      <c r="A190" s="77" t="s">
        <v>2201</v>
      </c>
      <c r="B190" s="46" t="s">
        <v>2202</v>
      </c>
      <c r="C190" s="46"/>
      <c r="D190" s="44">
        <v>690</v>
      </c>
      <c r="E190" s="46">
        <v>0</v>
      </c>
      <c r="F190" s="47">
        <f t="shared" si="8"/>
        <v>0</v>
      </c>
      <c r="G190" s="44">
        <f t="shared" si="9"/>
        <v>655.5</v>
      </c>
      <c r="H190" s="44">
        <f t="shared" si="10"/>
        <v>641.70000000000005</v>
      </c>
      <c r="I190" s="44">
        <f t="shared" si="11"/>
        <v>621</v>
      </c>
    </row>
    <row r="191" spans="1:9" s="45" customFormat="1" ht="28.8" x14ac:dyDescent="0.3">
      <c r="A191" s="76" t="s">
        <v>4002</v>
      </c>
      <c r="B191" s="71" t="s">
        <v>2203</v>
      </c>
      <c r="C191" s="70"/>
      <c r="D191" s="73">
        <v>690</v>
      </c>
      <c r="E191" s="72">
        <v>0</v>
      </c>
      <c r="F191" s="74">
        <f t="shared" si="8"/>
        <v>0</v>
      </c>
      <c r="G191" s="75">
        <f t="shared" si="9"/>
        <v>655.5</v>
      </c>
      <c r="H191" s="75">
        <f t="shared" si="10"/>
        <v>641.70000000000005</v>
      </c>
      <c r="I191" s="75">
        <f t="shared" si="11"/>
        <v>621</v>
      </c>
    </row>
    <row r="192" spans="1:9" s="45" customFormat="1" ht="28.8" x14ac:dyDescent="0.3">
      <c r="A192" s="77" t="s">
        <v>2204</v>
      </c>
      <c r="B192" s="46" t="s">
        <v>2205</v>
      </c>
      <c r="C192" s="46"/>
      <c r="D192" s="44">
        <v>690</v>
      </c>
      <c r="E192" s="46">
        <v>0</v>
      </c>
      <c r="F192" s="47">
        <f t="shared" si="8"/>
        <v>0</v>
      </c>
      <c r="G192" s="44">
        <f t="shared" si="9"/>
        <v>655.5</v>
      </c>
      <c r="H192" s="44">
        <f t="shared" si="10"/>
        <v>641.70000000000005</v>
      </c>
      <c r="I192" s="44">
        <f t="shared" si="11"/>
        <v>621</v>
      </c>
    </row>
    <row r="193" spans="1:9" s="45" customFormat="1" x14ac:dyDescent="0.3">
      <c r="A193" s="76" t="s">
        <v>2206</v>
      </c>
      <c r="B193" s="71" t="s">
        <v>2207</v>
      </c>
      <c r="C193" s="70"/>
      <c r="D193" s="73">
        <v>690</v>
      </c>
      <c r="E193" s="72">
        <v>0</v>
      </c>
      <c r="F193" s="74">
        <f t="shared" si="8"/>
        <v>0</v>
      </c>
      <c r="G193" s="75">
        <f t="shared" si="9"/>
        <v>655.5</v>
      </c>
      <c r="H193" s="75">
        <f t="shared" si="10"/>
        <v>641.70000000000005</v>
      </c>
      <c r="I193" s="75">
        <f t="shared" si="11"/>
        <v>621</v>
      </c>
    </row>
    <row r="194" spans="1:9" s="45" customFormat="1" x14ac:dyDescent="0.3">
      <c r="A194" s="77" t="s">
        <v>2208</v>
      </c>
      <c r="B194" s="46" t="s">
        <v>2209</v>
      </c>
      <c r="C194" s="46"/>
      <c r="D194" s="44">
        <v>690</v>
      </c>
      <c r="E194" s="46">
        <v>0</v>
      </c>
      <c r="F194" s="47">
        <f t="shared" si="8"/>
        <v>0</v>
      </c>
      <c r="G194" s="44">
        <f t="shared" si="9"/>
        <v>655.5</v>
      </c>
      <c r="H194" s="44">
        <f t="shared" si="10"/>
        <v>641.70000000000005</v>
      </c>
      <c r="I194" s="44">
        <f t="shared" si="11"/>
        <v>621</v>
      </c>
    </row>
    <row r="195" spans="1:9" s="45" customFormat="1" x14ac:dyDescent="0.3">
      <c r="A195" s="76" t="s">
        <v>2210</v>
      </c>
      <c r="B195" s="71" t="s">
        <v>2211</v>
      </c>
      <c r="C195" s="70"/>
      <c r="D195" s="73">
        <v>690</v>
      </c>
      <c r="E195" s="72">
        <v>0</v>
      </c>
      <c r="F195" s="74">
        <f t="shared" si="8"/>
        <v>0</v>
      </c>
      <c r="G195" s="75">
        <f t="shared" si="9"/>
        <v>655.5</v>
      </c>
      <c r="H195" s="75">
        <f t="shared" si="10"/>
        <v>641.70000000000005</v>
      </c>
      <c r="I195" s="75">
        <f t="shared" si="11"/>
        <v>621</v>
      </c>
    </row>
    <row r="196" spans="1:9" s="45" customFormat="1" x14ac:dyDescent="0.3">
      <c r="A196" s="77" t="s">
        <v>2212</v>
      </c>
      <c r="B196" s="46" t="s">
        <v>2213</v>
      </c>
      <c r="C196" s="46"/>
      <c r="D196" s="44">
        <v>690</v>
      </c>
      <c r="E196" s="46">
        <v>0</v>
      </c>
      <c r="F196" s="47">
        <f t="shared" si="8"/>
        <v>0</v>
      </c>
      <c r="G196" s="44">
        <f t="shared" si="9"/>
        <v>655.5</v>
      </c>
      <c r="H196" s="44">
        <f t="shared" si="10"/>
        <v>641.70000000000005</v>
      </c>
      <c r="I196" s="44">
        <f t="shared" si="11"/>
        <v>621</v>
      </c>
    </row>
    <row r="197" spans="1:9" s="45" customFormat="1" x14ac:dyDescent="0.3">
      <c r="A197" s="76" t="s">
        <v>4003</v>
      </c>
      <c r="B197" s="71" t="s">
        <v>2214</v>
      </c>
      <c r="C197" s="70"/>
      <c r="D197" s="73">
        <v>690</v>
      </c>
      <c r="E197" s="72">
        <v>0</v>
      </c>
      <c r="F197" s="74">
        <f t="shared" si="8"/>
        <v>0</v>
      </c>
      <c r="G197" s="75">
        <f t="shared" si="9"/>
        <v>655.5</v>
      </c>
      <c r="H197" s="75">
        <f t="shared" si="10"/>
        <v>641.70000000000005</v>
      </c>
      <c r="I197" s="75">
        <f t="shared" si="11"/>
        <v>621</v>
      </c>
    </row>
    <row r="198" spans="1:9" s="45" customFormat="1" ht="28.8" x14ac:dyDescent="0.3">
      <c r="A198" s="77" t="s">
        <v>2215</v>
      </c>
      <c r="B198" s="46" t="s">
        <v>2216</v>
      </c>
      <c r="C198" s="46"/>
      <c r="D198" s="44">
        <v>690</v>
      </c>
      <c r="E198" s="46">
        <v>0</v>
      </c>
      <c r="F198" s="47">
        <f t="shared" si="8"/>
        <v>0</v>
      </c>
      <c r="G198" s="44">
        <f t="shared" si="9"/>
        <v>655.5</v>
      </c>
      <c r="H198" s="44">
        <f t="shared" si="10"/>
        <v>641.70000000000005</v>
      </c>
      <c r="I198" s="44">
        <f t="shared" si="11"/>
        <v>621</v>
      </c>
    </row>
    <row r="199" spans="1:9" s="45" customFormat="1" ht="28.8" x14ac:dyDescent="0.3">
      <c r="A199" s="76" t="s">
        <v>2217</v>
      </c>
      <c r="B199" s="71" t="s">
        <v>2218</v>
      </c>
      <c r="C199" s="70"/>
      <c r="D199" s="73">
        <v>690</v>
      </c>
      <c r="E199" s="72">
        <v>0</v>
      </c>
      <c r="F199" s="74">
        <f t="shared" si="8"/>
        <v>0</v>
      </c>
      <c r="G199" s="75">
        <f t="shared" si="9"/>
        <v>655.5</v>
      </c>
      <c r="H199" s="75">
        <f t="shared" si="10"/>
        <v>641.70000000000005</v>
      </c>
      <c r="I199" s="75">
        <f t="shared" si="11"/>
        <v>621</v>
      </c>
    </row>
    <row r="200" spans="1:9" s="45" customFormat="1" ht="28.8" x14ac:dyDescent="0.3">
      <c r="A200" s="77" t="s">
        <v>2219</v>
      </c>
      <c r="B200" s="46" t="s">
        <v>2220</v>
      </c>
      <c r="C200" s="46"/>
      <c r="D200" s="44">
        <v>690</v>
      </c>
      <c r="E200" s="46">
        <v>0</v>
      </c>
      <c r="F200" s="47">
        <f t="shared" si="8"/>
        <v>0</v>
      </c>
      <c r="G200" s="44">
        <f t="shared" si="9"/>
        <v>655.5</v>
      </c>
      <c r="H200" s="44">
        <f t="shared" si="10"/>
        <v>641.70000000000005</v>
      </c>
      <c r="I200" s="44">
        <f t="shared" si="11"/>
        <v>621</v>
      </c>
    </row>
    <row r="201" spans="1:9" s="45" customFormat="1" x14ac:dyDescent="0.3">
      <c r="A201" s="76" t="s">
        <v>2221</v>
      </c>
      <c r="B201" s="71" t="s">
        <v>2222</v>
      </c>
      <c r="C201" s="70"/>
      <c r="D201" s="73">
        <v>690</v>
      </c>
      <c r="E201" s="72">
        <v>0</v>
      </c>
      <c r="F201" s="74">
        <f t="shared" si="8"/>
        <v>0</v>
      </c>
      <c r="G201" s="75">
        <f t="shared" si="9"/>
        <v>655.5</v>
      </c>
      <c r="H201" s="75">
        <f t="shared" si="10"/>
        <v>641.70000000000005</v>
      </c>
      <c r="I201" s="75">
        <f t="shared" si="11"/>
        <v>621</v>
      </c>
    </row>
    <row r="202" spans="1:9" s="45" customFormat="1" x14ac:dyDescent="0.3">
      <c r="A202" s="77" t="s">
        <v>2223</v>
      </c>
      <c r="B202" s="46" t="s">
        <v>2224</v>
      </c>
      <c r="C202" s="46"/>
      <c r="D202" s="44">
        <v>690</v>
      </c>
      <c r="E202" s="46">
        <v>0</v>
      </c>
      <c r="F202" s="47">
        <f t="shared" si="8"/>
        <v>0</v>
      </c>
      <c r="G202" s="44">
        <f t="shared" si="9"/>
        <v>655.5</v>
      </c>
      <c r="H202" s="44">
        <f t="shared" si="10"/>
        <v>641.70000000000005</v>
      </c>
      <c r="I202" s="44">
        <f t="shared" si="11"/>
        <v>621</v>
      </c>
    </row>
    <row r="203" spans="1:9" s="45" customFormat="1" x14ac:dyDescent="0.3">
      <c r="A203" s="76" t="s">
        <v>2225</v>
      </c>
      <c r="B203" s="71" t="s">
        <v>2226</v>
      </c>
      <c r="C203" s="70"/>
      <c r="D203" s="73">
        <v>690</v>
      </c>
      <c r="E203" s="72">
        <v>0</v>
      </c>
      <c r="F203" s="74">
        <f t="shared" si="8"/>
        <v>0</v>
      </c>
      <c r="G203" s="75">
        <f t="shared" si="9"/>
        <v>655.5</v>
      </c>
      <c r="H203" s="75">
        <f t="shared" si="10"/>
        <v>641.70000000000005</v>
      </c>
      <c r="I203" s="75">
        <f t="shared" si="11"/>
        <v>621</v>
      </c>
    </row>
    <row r="204" spans="1:9" s="45" customFormat="1" ht="28.8" x14ac:dyDescent="0.3">
      <c r="A204" s="77" t="s">
        <v>2227</v>
      </c>
      <c r="B204" s="46" t="s">
        <v>2228</v>
      </c>
      <c r="C204" s="46"/>
      <c r="D204" s="44">
        <v>690</v>
      </c>
      <c r="E204" s="46">
        <v>0</v>
      </c>
      <c r="F204" s="47">
        <f t="shared" si="8"/>
        <v>0</v>
      </c>
      <c r="G204" s="44">
        <f t="shared" si="9"/>
        <v>655.5</v>
      </c>
      <c r="H204" s="44">
        <f t="shared" si="10"/>
        <v>641.70000000000005</v>
      </c>
      <c r="I204" s="44">
        <f t="shared" si="11"/>
        <v>621</v>
      </c>
    </row>
    <row r="205" spans="1:9" s="45" customFormat="1" x14ac:dyDescent="0.3">
      <c r="A205" s="76" t="s">
        <v>2229</v>
      </c>
      <c r="B205" s="71" t="s">
        <v>2230</v>
      </c>
      <c r="C205" s="70"/>
      <c r="D205" s="73">
        <v>690</v>
      </c>
      <c r="E205" s="72">
        <v>0</v>
      </c>
      <c r="F205" s="74">
        <f t="shared" si="8"/>
        <v>0</v>
      </c>
      <c r="G205" s="75">
        <f t="shared" si="9"/>
        <v>655.5</v>
      </c>
      <c r="H205" s="75">
        <f t="shared" si="10"/>
        <v>641.70000000000005</v>
      </c>
      <c r="I205" s="75">
        <f t="shared" si="11"/>
        <v>621</v>
      </c>
    </row>
    <row r="206" spans="1:9" s="45" customFormat="1" ht="28.8" x14ac:dyDescent="0.3">
      <c r="A206" s="77" t="s">
        <v>2231</v>
      </c>
      <c r="B206" s="46" t="s">
        <v>2232</v>
      </c>
      <c r="C206" s="46"/>
      <c r="D206" s="44">
        <v>690</v>
      </c>
      <c r="E206" s="46">
        <v>0</v>
      </c>
      <c r="F206" s="47">
        <f t="shared" si="8"/>
        <v>0</v>
      </c>
      <c r="G206" s="44">
        <f t="shared" si="9"/>
        <v>655.5</v>
      </c>
      <c r="H206" s="44">
        <f t="shared" si="10"/>
        <v>641.70000000000005</v>
      </c>
      <c r="I206" s="44">
        <f t="shared" si="11"/>
        <v>621</v>
      </c>
    </row>
    <row r="207" spans="1:9" s="45" customFormat="1" ht="28.8" x14ac:dyDescent="0.3">
      <c r="A207" s="76" t="s">
        <v>2233</v>
      </c>
      <c r="B207" s="71" t="s">
        <v>2234</v>
      </c>
      <c r="C207" s="70"/>
      <c r="D207" s="73">
        <v>690</v>
      </c>
      <c r="E207" s="72">
        <v>0</v>
      </c>
      <c r="F207" s="74">
        <f t="shared" si="8"/>
        <v>0</v>
      </c>
      <c r="G207" s="75">
        <f t="shared" si="9"/>
        <v>655.5</v>
      </c>
      <c r="H207" s="75">
        <f t="shared" si="10"/>
        <v>641.70000000000005</v>
      </c>
      <c r="I207" s="75">
        <f t="shared" si="11"/>
        <v>621</v>
      </c>
    </row>
    <row r="208" spans="1:9" s="45" customFormat="1" ht="28.8" x14ac:dyDescent="0.3">
      <c r="A208" s="77" t="s">
        <v>2235</v>
      </c>
      <c r="B208" s="46" t="s">
        <v>2236</v>
      </c>
      <c r="C208" s="46"/>
      <c r="D208" s="44">
        <v>690</v>
      </c>
      <c r="E208" s="46">
        <v>0</v>
      </c>
      <c r="F208" s="47">
        <f t="shared" si="8"/>
        <v>0</v>
      </c>
      <c r="G208" s="44">
        <f t="shared" si="9"/>
        <v>655.5</v>
      </c>
      <c r="H208" s="44">
        <f t="shared" si="10"/>
        <v>641.70000000000005</v>
      </c>
      <c r="I208" s="44">
        <f t="shared" si="11"/>
        <v>621</v>
      </c>
    </row>
    <row r="209" spans="1:9" s="45" customFormat="1" x14ac:dyDescent="0.3">
      <c r="A209" s="76" t="s">
        <v>2237</v>
      </c>
      <c r="B209" s="71" t="s">
        <v>2238</v>
      </c>
      <c r="C209" s="70"/>
      <c r="D209" s="73">
        <v>690</v>
      </c>
      <c r="E209" s="72">
        <v>0</v>
      </c>
      <c r="F209" s="74">
        <f t="shared" ref="F209:F272" si="12">E209*D209</f>
        <v>0</v>
      </c>
      <c r="G209" s="75">
        <f t="shared" ref="G209:G272" si="13">D209-D209*5%</f>
        <v>655.5</v>
      </c>
      <c r="H209" s="75">
        <f t="shared" ref="H209:H272" si="14">D209-D209*7%</f>
        <v>641.70000000000005</v>
      </c>
      <c r="I209" s="75">
        <f t="shared" ref="I209:I272" si="15">D209-D209*10%</f>
        <v>621</v>
      </c>
    </row>
    <row r="210" spans="1:9" s="45" customFormat="1" x14ac:dyDescent="0.3">
      <c r="A210" s="77" t="s">
        <v>2239</v>
      </c>
      <c r="B210" s="46" t="s">
        <v>2240</v>
      </c>
      <c r="C210" s="46"/>
      <c r="D210" s="44">
        <v>690</v>
      </c>
      <c r="E210" s="46">
        <v>0</v>
      </c>
      <c r="F210" s="47">
        <f t="shared" si="12"/>
        <v>0</v>
      </c>
      <c r="G210" s="44">
        <f t="shared" si="13"/>
        <v>655.5</v>
      </c>
      <c r="H210" s="44">
        <f t="shared" si="14"/>
        <v>641.70000000000005</v>
      </c>
      <c r="I210" s="44">
        <f t="shared" si="15"/>
        <v>621</v>
      </c>
    </row>
    <row r="211" spans="1:9" s="45" customFormat="1" ht="28.8" x14ac:dyDescent="0.3">
      <c r="A211" s="76" t="s">
        <v>2241</v>
      </c>
      <c r="B211" s="71" t="s">
        <v>2242</v>
      </c>
      <c r="C211" s="70"/>
      <c r="D211" s="73">
        <v>690</v>
      </c>
      <c r="E211" s="72">
        <v>0</v>
      </c>
      <c r="F211" s="74">
        <f t="shared" si="12"/>
        <v>0</v>
      </c>
      <c r="G211" s="75">
        <f t="shared" si="13"/>
        <v>655.5</v>
      </c>
      <c r="H211" s="75">
        <f t="shared" si="14"/>
        <v>641.70000000000005</v>
      </c>
      <c r="I211" s="75">
        <f t="shared" si="15"/>
        <v>621</v>
      </c>
    </row>
    <row r="212" spans="1:9" x14ac:dyDescent="0.3">
      <c r="A212" s="53"/>
      <c r="B212" s="55" t="s">
        <v>2243</v>
      </c>
      <c r="C212" s="53"/>
      <c r="D212" s="53">
        <v>0</v>
      </c>
      <c r="E212" s="53">
        <v>0</v>
      </c>
      <c r="F212" s="53">
        <f t="shared" si="12"/>
        <v>0</v>
      </c>
      <c r="G212" s="53">
        <f t="shared" si="13"/>
        <v>0</v>
      </c>
      <c r="H212" s="53">
        <f t="shared" si="14"/>
        <v>0</v>
      </c>
      <c r="I212" s="53">
        <f t="shared" si="15"/>
        <v>0</v>
      </c>
    </row>
    <row r="213" spans="1:9" s="45" customFormat="1" x14ac:dyDescent="0.3">
      <c r="A213" s="76" t="s">
        <v>2244</v>
      </c>
      <c r="B213" s="71" t="s">
        <v>2245</v>
      </c>
      <c r="C213" s="70"/>
      <c r="D213" s="73">
        <v>460</v>
      </c>
      <c r="E213" s="72">
        <v>0</v>
      </c>
      <c r="F213" s="74">
        <f t="shared" si="12"/>
        <v>0</v>
      </c>
      <c r="G213" s="75">
        <f t="shared" si="13"/>
        <v>437</v>
      </c>
      <c r="H213" s="75">
        <f t="shared" si="14"/>
        <v>427.8</v>
      </c>
      <c r="I213" s="75">
        <f t="shared" si="15"/>
        <v>414</v>
      </c>
    </row>
    <row r="214" spans="1:9" s="45" customFormat="1" ht="28.8" x14ac:dyDescent="0.3">
      <c r="A214" s="77" t="s">
        <v>2246</v>
      </c>
      <c r="B214" s="46" t="s">
        <v>2247</v>
      </c>
      <c r="C214" s="46"/>
      <c r="D214" s="44">
        <v>460</v>
      </c>
      <c r="E214" s="46">
        <v>0</v>
      </c>
      <c r="F214" s="47">
        <f t="shared" si="12"/>
        <v>0</v>
      </c>
      <c r="G214" s="44">
        <f t="shared" si="13"/>
        <v>437</v>
      </c>
      <c r="H214" s="44">
        <f t="shared" si="14"/>
        <v>427.8</v>
      </c>
      <c r="I214" s="44">
        <f t="shared" si="15"/>
        <v>414</v>
      </c>
    </row>
    <row r="215" spans="1:9" s="45" customFormat="1" ht="28.8" x14ac:dyDescent="0.3">
      <c r="A215" s="76" t="s">
        <v>2248</v>
      </c>
      <c r="B215" s="71" t="s">
        <v>2249</v>
      </c>
      <c r="C215" s="70"/>
      <c r="D215" s="73">
        <v>460</v>
      </c>
      <c r="E215" s="72">
        <v>0</v>
      </c>
      <c r="F215" s="74">
        <f t="shared" si="12"/>
        <v>0</v>
      </c>
      <c r="G215" s="75">
        <f t="shared" si="13"/>
        <v>437</v>
      </c>
      <c r="H215" s="75">
        <f t="shared" si="14"/>
        <v>427.8</v>
      </c>
      <c r="I215" s="75">
        <f t="shared" si="15"/>
        <v>414</v>
      </c>
    </row>
    <row r="216" spans="1:9" s="45" customFormat="1" ht="28.8" x14ac:dyDescent="0.3">
      <c r="A216" s="77" t="s">
        <v>2250</v>
      </c>
      <c r="B216" s="46" t="s">
        <v>2251</v>
      </c>
      <c r="C216" s="46"/>
      <c r="D216" s="44">
        <v>460</v>
      </c>
      <c r="E216" s="46">
        <v>0</v>
      </c>
      <c r="F216" s="47">
        <f t="shared" si="12"/>
        <v>0</v>
      </c>
      <c r="G216" s="44">
        <f t="shared" si="13"/>
        <v>437</v>
      </c>
      <c r="H216" s="44">
        <f t="shared" si="14"/>
        <v>427.8</v>
      </c>
      <c r="I216" s="44">
        <f t="shared" si="15"/>
        <v>414</v>
      </c>
    </row>
    <row r="217" spans="1:9" s="45" customFormat="1" ht="28.8" x14ac:dyDescent="0.3">
      <c r="A217" s="76" t="s">
        <v>2252</v>
      </c>
      <c r="B217" s="71" t="s">
        <v>2253</v>
      </c>
      <c r="C217" s="70"/>
      <c r="D217" s="73">
        <v>460</v>
      </c>
      <c r="E217" s="72">
        <v>0</v>
      </c>
      <c r="F217" s="74">
        <f t="shared" si="12"/>
        <v>0</v>
      </c>
      <c r="G217" s="75">
        <f t="shared" si="13"/>
        <v>437</v>
      </c>
      <c r="H217" s="75">
        <f t="shared" si="14"/>
        <v>427.8</v>
      </c>
      <c r="I217" s="75">
        <f t="shared" si="15"/>
        <v>414</v>
      </c>
    </row>
    <row r="218" spans="1:9" s="45" customFormat="1" ht="28.8" x14ac:dyDescent="0.3">
      <c r="A218" s="77" t="s">
        <v>2254</v>
      </c>
      <c r="B218" s="46" t="s">
        <v>2255</v>
      </c>
      <c r="C218" s="46"/>
      <c r="D218" s="44">
        <v>460</v>
      </c>
      <c r="E218" s="46">
        <v>0</v>
      </c>
      <c r="F218" s="47">
        <f t="shared" si="12"/>
        <v>0</v>
      </c>
      <c r="G218" s="44">
        <f t="shared" si="13"/>
        <v>437</v>
      </c>
      <c r="H218" s="44">
        <f t="shared" si="14"/>
        <v>427.8</v>
      </c>
      <c r="I218" s="44">
        <f t="shared" si="15"/>
        <v>414</v>
      </c>
    </row>
    <row r="219" spans="1:9" s="45" customFormat="1" x14ac:dyDescent="0.3">
      <c r="A219" s="76" t="s">
        <v>2256</v>
      </c>
      <c r="B219" s="71" t="s">
        <v>2257</v>
      </c>
      <c r="C219" s="70"/>
      <c r="D219" s="73">
        <v>460</v>
      </c>
      <c r="E219" s="72">
        <v>0</v>
      </c>
      <c r="F219" s="74">
        <f t="shared" si="12"/>
        <v>0</v>
      </c>
      <c r="G219" s="75">
        <f t="shared" si="13"/>
        <v>437</v>
      </c>
      <c r="H219" s="75">
        <f t="shared" si="14"/>
        <v>427.8</v>
      </c>
      <c r="I219" s="75">
        <f t="shared" si="15"/>
        <v>414</v>
      </c>
    </row>
    <row r="220" spans="1:9" s="45" customFormat="1" x14ac:dyDescent="0.3">
      <c r="A220" s="77" t="s">
        <v>2258</v>
      </c>
      <c r="B220" s="46" t="s">
        <v>2259</v>
      </c>
      <c r="C220" s="46"/>
      <c r="D220" s="44">
        <v>460</v>
      </c>
      <c r="E220" s="46">
        <v>0</v>
      </c>
      <c r="F220" s="47">
        <f t="shared" si="12"/>
        <v>0</v>
      </c>
      <c r="G220" s="44">
        <f t="shared" si="13"/>
        <v>437</v>
      </c>
      <c r="H220" s="44">
        <f t="shared" si="14"/>
        <v>427.8</v>
      </c>
      <c r="I220" s="44">
        <f t="shared" si="15"/>
        <v>414</v>
      </c>
    </row>
    <row r="221" spans="1:9" s="45" customFormat="1" x14ac:dyDescent="0.3">
      <c r="A221" s="76" t="s">
        <v>2260</v>
      </c>
      <c r="B221" s="71" t="s">
        <v>2261</v>
      </c>
      <c r="C221" s="70"/>
      <c r="D221" s="73">
        <v>460</v>
      </c>
      <c r="E221" s="72">
        <v>0</v>
      </c>
      <c r="F221" s="74">
        <f t="shared" si="12"/>
        <v>0</v>
      </c>
      <c r="G221" s="75">
        <f t="shared" si="13"/>
        <v>437</v>
      </c>
      <c r="H221" s="75">
        <f t="shared" si="14"/>
        <v>427.8</v>
      </c>
      <c r="I221" s="75">
        <f t="shared" si="15"/>
        <v>414</v>
      </c>
    </row>
    <row r="222" spans="1:9" s="45" customFormat="1" x14ac:dyDescent="0.3">
      <c r="A222" s="77" t="s">
        <v>2262</v>
      </c>
      <c r="B222" s="46" t="s">
        <v>2263</v>
      </c>
      <c r="C222" s="46"/>
      <c r="D222" s="44">
        <v>460</v>
      </c>
      <c r="E222" s="46">
        <v>0</v>
      </c>
      <c r="F222" s="47">
        <f t="shared" si="12"/>
        <v>0</v>
      </c>
      <c r="G222" s="44">
        <f t="shared" si="13"/>
        <v>437</v>
      </c>
      <c r="H222" s="44">
        <f t="shared" si="14"/>
        <v>427.8</v>
      </c>
      <c r="I222" s="44">
        <f t="shared" si="15"/>
        <v>414</v>
      </c>
    </row>
    <row r="223" spans="1:9" s="45" customFormat="1" x14ac:dyDescent="0.3">
      <c r="A223" s="76" t="s">
        <v>2264</v>
      </c>
      <c r="B223" s="71" t="s">
        <v>2265</v>
      </c>
      <c r="C223" s="70"/>
      <c r="D223" s="73">
        <v>460</v>
      </c>
      <c r="E223" s="72">
        <v>0</v>
      </c>
      <c r="F223" s="74">
        <f t="shared" si="12"/>
        <v>0</v>
      </c>
      <c r="G223" s="75">
        <f t="shared" si="13"/>
        <v>437</v>
      </c>
      <c r="H223" s="75">
        <f t="shared" si="14"/>
        <v>427.8</v>
      </c>
      <c r="I223" s="75">
        <f t="shared" si="15"/>
        <v>414</v>
      </c>
    </row>
    <row r="224" spans="1:9" s="45" customFormat="1" x14ac:dyDescent="0.3">
      <c r="A224" s="77" t="s">
        <v>2266</v>
      </c>
      <c r="B224" s="46" t="s">
        <v>2267</v>
      </c>
      <c r="C224" s="46"/>
      <c r="D224" s="44">
        <v>460</v>
      </c>
      <c r="E224" s="46">
        <v>0</v>
      </c>
      <c r="F224" s="47">
        <f t="shared" si="12"/>
        <v>0</v>
      </c>
      <c r="G224" s="44">
        <f t="shared" si="13"/>
        <v>437</v>
      </c>
      <c r="H224" s="44">
        <f t="shared" si="14"/>
        <v>427.8</v>
      </c>
      <c r="I224" s="44">
        <f t="shared" si="15"/>
        <v>414</v>
      </c>
    </row>
    <row r="225" spans="1:9" s="45" customFormat="1" x14ac:dyDescent="0.3">
      <c r="A225" s="76" t="s">
        <v>2268</v>
      </c>
      <c r="B225" s="71" t="s">
        <v>2269</v>
      </c>
      <c r="C225" s="70"/>
      <c r="D225" s="73">
        <v>460</v>
      </c>
      <c r="E225" s="72">
        <v>0</v>
      </c>
      <c r="F225" s="74">
        <f t="shared" si="12"/>
        <v>0</v>
      </c>
      <c r="G225" s="75">
        <f t="shared" si="13"/>
        <v>437</v>
      </c>
      <c r="H225" s="75">
        <f t="shared" si="14"/>
        <v>427.8</v>
      </c>
      <c r="I225" s="75">
        <f t="shared" si="15"/>
        <v>414</v>
      </c>
    </row>
    <row r="226" spans="1:9" s="45" customFormat="1" x14ac:dyDescent="0.3">
      <c r="A226" s="77" t="s">
        <v>2270</v>
      </c>
      <c r="B226" s="46" t="s">
        <v>2271</v>
      </c>
      <c r="C226" s="46"/>
      <c r="D226" s="44">
        <v>460</v>
      </c>
      <c r="E226" s="46">
        <v>0</v>
      </c>
      <c r="F226" s="47">
        <f t="shared" si="12"/>
        <v>0</v>
      </c>
      <c r="G226" s="44">
        <f t="shared" si="13"/>
        <v>437</v>
      </c>
      <c r="H226" s="44">
        <f t="shared" si="14"/>
        <v>427.8</v>
      </c>
      <c r="I226" s="44">
        <f t="shared" si="15"/>
        <v>414</v>
      </c>
    </row>
    <row r="227" spans="1:9" s="45" customFormat="1" x14ac:dyDescent="0.3">
      <c r="A227" s="76" t="s">
        <v>2272</v>
      </c>
      <c r="B227" s="71" t="s">
        <v>2273</v>
      </c>
      <c r="C227" s="70"/>
      <c r="D227" s="73">
        <v>460</v>
      </c>
      <c r="E227" s="72"/>
      <c r="F227" s="74"/>
      <c r="G227" s="75"/>
      <c r="H227" s="75"/>
      <c r="I227" s="75"/>
    </row>
    <row r="228" spans="1:9" s="45" customFormat="1" x14ac:dyDescent="0.3">
      <c r="A228" s="76" t="s">
        <v>2274</v>
      </c>
      <c r="B228" s="71" t="s">
        <v>2275</v>
      </c>
      <c r="C228" s="70"/>
      <c r="D228" s="73">
        <v>460</v>
      </c>
      <c r="E228" s="72">
        <v>0</v>
      </c>
      <c r="F228" s="74">
        <f t="shared" si="12"/>
        <v>0</v>
      </c>
      <c r="G228" s="75">
        <f t="shared" si="13"/>
        <v>437</v>
      </c>
      <c r="H228" s="75">
        <f t="shared" si="14"/>
        <v>427.8</v>
      </c>
      <c r="I228" s="75">
        <f t="shared" si="15"/>
        <v>414</v>
      </c>
    </row>
    <row r="229" spans="1:9" s="45" customFormat="1" ht="28.8" x14ac:dyDescent="0.3">
      <c r="A229" s="77" t="s">
        <v>2276</v>
      </c>
      <c r="B229" s="46" t="s">
        <v>2277</v>
      </c>
      <c r="C229" s="46"/>
      <c r="D229" s="44">
        <v>460</v>
      </c>
      <c r="E229" s="46">
        <v>0</v>
      </c>
      <c r="F229" s="47">
        <f t="shared" si="12"/>
        <v>0</v>
      </c>
      <c r="G229" s="44">
        <f t="shared" si="13"/>
        <v>437</v>
      </c>
      <c r="H229" s="44">
        <f t="shared" si="14"/>
        <v>427.8</v>
      </c>
      <c r="I229" s="44">
        <f t="shared" si="15"/>
        <v>414</v>
      </c>
    </row>
    <row r="230" spans="1:9" s="45" customFormat="1" x14ac:dyDescent="0.3">
      <c r="A230" s="76" t="s">
        <v>2278</v>
      </c>
      <c r="B230" s="71" t="s">
        <v>2279</v>
      </c>
      <c r="C230" s="70"/>
      <c r="D230" s="73">
        <v>460</v>
      </c>
      <c r="E230" s="72">
        <v>0</v>
      </c>
      <c r="F230" s="74">
        <f t="shared" si="12"/>
        <v>0</v>
      </c>
      <c r="G230" s="75">
        <f t="shared" si="13"/>
        <v>437</v>
      </c>
      <c r="H230" s="75">
        <f t="shared" si="14"/>
        <v>427.8</v>
      </c>
      <c r="I230" s="75">
        <f t="shared" si="15"/>
        <v>414</v>
      </c>
    </row>
    <row r="231" spans="1:9" s="45" customFormat="1" x14ac:dyDescent="0.3">
      <c r="A231" s="77" t="s">
        <v>2280</v>
      </c>
      <c r="B231" s="46" t="s">
        <v>2281</v>
      </c>
      <c r="C231" s="46"/>
      <c r="D231" s="44">
        <v>460</v>
      </c>
      <c r="E231" s="46">
        <v>0</v>
      </c>
      <c r="F231" s="47">
        <f t="shared" si="12"/>
        <v>0</v>
      </c>
      <c r="G231" s="44">
        <f t="shared" si="13"/>
        <v>437</v>
      </c>
      <c r="H231" s="44">
        <f t="shared" si="14"/>
        <v>427.8</v>
      </c>
      <c r="I231" s="44">
        <f t="shared" si="15"/>
        <v>414</v>
      </c>
    </row>
    <row r="232" spans="1:9" s="45" customFormat="1" ht="28.8" x14ac:dyDescent="0.3">
      <c r="A232" s="76" t="s">
        <v>2282</v>
      </c>
      <c r="B232" s="71" t="s">
        <v>2283</v>
      </c>
      <c r="C232" s="70"/>
      <c r="D232" s="73">
        <v>460</v>
      </c>
      <c r="E232" s="72">
        <v>0</v>
      </c>
      <c r="F232" s="74">
        <f t="shared" si="12"/>
        <v>0</v>
      </c>
      <c r="G232" s="75">
        <f t="shared" si="13"/>
        <v>437</v>
      </c>
      <c r="H232" s="75">
        <f t="shared" si="14"/>
        <v>427.8</v>
      </c>
      <c r="I232" s="75">
        <f t="shared" si="15"/>
        <v>414</v>
      </c>
    </row>
    <row r="233" spans="1:9" s="45" customFormat="1" x14ac:dyDescent="0.3">
      <c r="A233" s="77" t="s">
        <v>2284</v>
      </c>
      <c r="B233" s="46" t="s">
        <v>2285</v>
      </c>
      <c r="C233" s="46"/>
      <c r="D233" s="44">
        <v>460</v>
      </c>
      <c r="E233" s="46">
        <v>0</v>
      </c>
      <c r="F233" s="47">
        <f t="shared" si="12"/>
        <v>0</v>
      </c>
      <c r="G233" s="44">
        <f t="shared" si="13"/>
        <v>437</v>
      </c>
      <c r="H233" s="44">
        <f t="shared" si="14"/>
        <v>427.8</v>
      </c>
      <c r="I233" s="44">
        <f t="shared" si="15"/>
        <v>414</v>
      </c>
    </row>
    <row r="234" spans="1:9" s="45" customFormat="1" ht="28.8" x14ac:dyDescent="0.3">
      <c r="A234" s="76" t="s">
        <v>2286</v>
      </c>
      <c r="B234" s="71" t="s">
        <v>2287</v>
      </c>
      <c r="C234" s="70"/>
      <c r="D234" s="73">
        <v>460</v>
      </c>
      <c r="E234" s="72">
        <v>0</v>
      </c>
      <c r="F234" s="74">
        <f t="shared" si="12"/>
        <v>0</v>
      </c>
      <c r="G234" s="75">
        <f t="shared" si="13"/>
        <v>437</v>
      </c>
      <c r="H234" s="75">
        <f t="shared" si="14"/>
        <v>427.8</v>
      </c>
      <c r="I234" s="75">
        <f t="shared" si="15"/>
        <v>414</v>
      </c>
    </row>
    <row r="235" spans="1:9" s="45" customFormat="1" ht="28.8" x14ac:dyDescent="0.3">
      <c r="A235" s="77" t="s">
        <v>2288</v>
      </c>
      <c r="B235" s="46" t="s">
        <v>2289</v>
      </c>
      <c r="C235" s="46"/>
      <c r="D235" s="44">
        <v>460</v>
      </c>
      <c r="E235" s="46">
        <v>0</v>
      </c>
      <c r="F235" s="47">
        <f t="shared" si="12"/>
        <v>0</v>
      </c>
      <c r="G235" s="44">
        <f t="shared" si="13"/>
        <v>437</v>
      </c>
      <c r="H235" s="44">
        <f t="shared" si="14"/>
        <v>427.8</v>
      </c>
      <c r="I235" s="44">
        <f t="shared" si="15"/>
        <v>414</v>
      </c>
    </row>
    <row r="236" spans="1:9" s="45" customFormat="1" x14ac:dyDescent="0.3">
      <c r="A236" s="76" t="s">
        <v>2290</v>
      </c>
      <c r="B236" s="71" t="s">
        <v>2291</v>
      </c>
      <c r="C236" s="70"/>
      <c r="D236" s="73">
        <v>460</v>
      </c>
      <c r="E236" s="72">
        <v>0</v>
      </c>
      <c r="F236" s="74">
        <f t="shared" si="12"/>
        <v>0</v>
      </c>
      <c r="G236" s="75">
        <f t="shared" si="13"/>
        <v>437</v>
      </c>
      <c r="H236" s="75">
        <f t="shared" si="14"/>
        <v>427.8</v>
      </c>
      <c r="I236" s="75">
        <f t="shared" si="15"/>
        <v>414</v>
      </c>
    </row>
    <row r="237" spans="1:9" s="45" customFormat="1" ht="28.8" x14ac:dyDescent="0.3">
      <c r="A237" s="77" t="s">
        <v>2292</v>
      </c>
      <c r="B237" s="46" t="s">
        <v>2293</v>
      </c>
      <c r="C237" s="46"/>
      <c r="D237" s="44">
        <v>460</v>
      </c>
      <c r="E237" s="46">
        <v>0</v>
      </c>
      <c r="F237" s="47">
        <f t="shared" si="12"/>
        <v>0</v>
      </c>
      <c r="G237" s="44">
        <f t="shared" si="13"/>
        <v>437</v>
      </c>
      <c r="H237" s="44">
        <f t="shared" si="14"/>
        <v>427.8</v>
      </c>
      <c r="I237" s="44">
        <f t="shared" si="15"/>
        <v>414</v>
      </c>
    </row>
    <row r="238" spans="1:9" s="45" customFormat="1" x14ac:dyDescent="0.3">
      <c r="A238" s="76" t="s">
        <v>2294</v>
      </c>
      <c r="B238" s="71" t="s">
        <v>2295</v>
      </c>
      <c r="C238" s="70"/>
      <c r="D238" s="73">
        <v>460</v>
      </c>
      <c r="E238" s="72">
        <v>0</v>
      </c>
      <c r="F238" s="74">
        <f t="shared" si="12"/>
        <v>0</v>
      </c>
      <c r="G238" s="75">
        <f t="shared" si="13"/>
        <v>437</v>
      </c>
      <c r="H238" s="75">
        <f t="shared" si="14"/>
        <v>427.8</v>
      </c>
      <c r="I238" s="75">
        <f t="shared" si="15"/>
        <v>414</v>
      </c>
    </row>
    <row r="239" spans="1:9" s="45" customFormat="1" ht="28.8" x14ac:dyDescent="0.3">
      <c r="A239" s="77" t="s">
        <v>2296</v>
      </c>
      <c r="B239" s="46" t="s">
        <v>2297</v>
      </c>
      <c r="C239" s="46"/>
      <c r="D239" s="44">
        <v>460</v>
      </c>
      <c r="E239" s="46">
        <v>0</v>
      </c>
      <c r="F239" s="47">
        <f t="shared" si="12"/>
        <v>0</v>
      </c>
      <c r="G239" s="44">
        <f t="shared" si="13"/>
        <v>437</v>
      </c>
      <c r="H239" s="44">
        <f t="shared" si="14"/>
        <v>427.8</v>
      </c>
      <c r="I239" s="44">
        <f t="shared" si="15"/>
        <v>414</v>
      </c>
    </row>
    <row r="240" spans="1:9" s="45" customFormat="1" ht="28.8" x14ac:dyDescent="0.3">
      <c r="A240" s="76" t="s">
        <v>2298</v>
      </c>
      <c r="B240" s="71" t="s">
        <v>2299</v>
      </c>
      <c r="C240" s="70"/>
      <c r="D240" s="73">
        <v>460</v>
      </c>
      <c r="E240" s="72">
        <v>0</v>
      </c>
      <c r="F240" s="74">
        <f t="shared" si="12"/>
        <v>0</v>
      </c>
      <c r="G240" s="75">
        <f t="shared" si="13"/>
        <v>437</v>
      </c>
      <c r="H240" s="75">
        <f t="shared" si="14"/>
        <v>427.8</v>
      </c>
      <c r="I240" s="75">
        <f t="shared" si="15"/>
        <v>414</v>
      </c>
    </row>
    <row r="241" spans="1:9" s="45" customFormat="1" ht="28.8" x14ac:dyDescent="0.3">
      <c r="A241" s="77" t="s">
        <v>2300</v>
      </c>
      <c r="B241" s="46" t="s">
        <v>2301</v>
      </c>
      <c r="C241" s="46"/>
      <c r="D241" s="44">
        <v>460</v>
      </c>
      <c r="E241" s="46">
        <v>0</v>
      </c>
      <c r="F241" s="47">
        <f t="shared" si="12"/>
        <v>0</v>
      </c>
      <c r="G241" s="44">
        <f t="shared" si="13"/>
        <v>437</v>
      </c>
      <c r="H241" s="44">
        <f t="shared" si="14"/>
        <v>427.8</v>
      </c>
      <c r="I241" s="44">
        <f t="shared" si="15"/>
        <v>414</v>
      </c>
    </row>
    <row r="242" spans="1:9" s="45" customFormat="1" ht="28.8" x14ac:dyDescent="0.3">
      <c r="A242" s="76" t="s">
        <v>2302</v>
      </c>
      <c r="B242" s="71" t="s">
        <v>2303</v>
      </c>
      <c r="C242" s="70"/>
      <c r="D242" s="73">
        <v>460</v>
      </c>
      <c r="E242" s="72">
        <v>0</v>
      </c>
      <c r="F242" s="74">
        <f t="shared" si="12"/>
        <v>0</v>
      </c>
      <c r="G242" s="75">
        <f t="shared" si="13"/>
        <v>437</v>
      </c>
      <c r="H242" s="75">
        <f t="shared" si="14"/>
        <v>427.8</v>
      </c>
      <c r="I242" s="75">
        <f t="shared" si="15"/>
        <v>414</v>
      </c>
    </row>
    <row r="243" spans="1:9" s="45" customFormat="1" ht="28.8" x14ac:dyDescent="0.3">
      <c r="A243" s="77" t="s">
        <v>2304</v>
      </c>
      <c r="B243" s="46" t="s">
        <v>2305</v>
      </c>
      <c r="C243" s="46"/>
      <c r="D243" s="44">
        <v>460</v>
      </c>
      <c r="E243" s="46">
        <v>0</v>
      </c>
      <c r="F243" s="47">
        <f t="shared" si="12"/>
        <v>0</v>
      </c>
      <c r="G243" s="44">
        <f t="shared" si="13"/>
        <v>437</v>
      </c>
      <c r="H243" s="44">
        <f t="shared" si="14"/>
        <v>427.8</v>
      </c>
      <c r="I243" s="44">
        <f t="shared" si="15"/>
        <v>414</v>
      </c>
    </row>
    <row r="244" spans="1:9" s="45" customFormat="1" x14ac:dyDescent="0.3">
      <c r="A244" s="76" t="s">
        <v>2306</v>
      </c>
      <c r="B244" s="71" t="s">
        <v>2307</v>
      </c>
      <c r="C244" s="70"/>
      <c r="D244" s="73">
        <v>460</v>
      </c>
      <c r="E244" s="72">
        <v>0</v>
      </c>
      <c r="F244" s="74">
        <f t="shared" si="12"/>
        <v>0</v>
      </c>
      <c r="G244" s="75">
        <f t="shared" si="13"/>
        <v>437</v>
      </c>
      <c r="H244" s="75">
        <f t="shared" si="14"/>
        <v>427.8</v>
      </c>
      <c r="I244" s="75">
        <f t="shared" si="15"/>
        <v>414</v>
      </c>
    </row>
    <row r="245" spans="1:9" s="45" customFormat="1" x14ac:dyDescent="0.3">
      <c r="A245" s="77" t="s">
        <v>2308</v>
      </c>
      <c r="B245" s="46" t="s">
        <v>2309</v>
      </c>
      <c r="C245" s="46"/>
      <c r="D245" s="44">
        <v>460</v>
      </c>
      <c r="E245" s="46">
        <v>0</v>
      </c>
      <c r="F245" s="47">
        <f t="shared" si="12"/>
        <v>0</v>
      </c>
      <c r="G245" s="44">
        <f t="shared" si="13"/>
        <v>437</v>
      </c>
      <c r="H245" s="44">
        <f t="shared" si="14"/>
        <v>427.8</v>
      </c>
      <c r="I245" s="44">
        <f t="shared" si="15"/>
        <v>414</v>
      </c>
    </row>
    <row r="246" spans="1:9" s="45" customFormat="1" ht="28.8" x14ac:dyDescent="0.3">
      <c r="A246" s="76" t="s">
        <v>2310</v>
      </c>
      <c r="B246" s="71" t="s">
        <v>2311</v>
      </c>
      <c r="C246" s="70"/>
      <c r="D246" s="73">
        <v>460</v>
      </c>
      <c r="E246" s="72">
        <v>0</v>
      </c>
      <c r="F246" s="74">
        <f t="shared" si="12"/>
        <v>0</v>
      </c>
      <c r="G246" s="75">
        <f t="shared" si="13"/>
        <v>437</v>
      </c>
      <c r="H246" s="75">
        <f t="shared" si="14"/>
        <v>427.8</v>
      </c>
      <c r="I246" s="75">
        <f t="shared" si="15"/>
        <v>414</v>
      </c>
    </row>
    <row r="247" spans="1:9" s="45" customFormat="1" x14ac:dyDescent="0.3">
      <c r="A247" s="77" t="s">
        <v>2312</v>
      </c>
      <c r="B247" s="46" t="s">
        <v>2313</v>
      </c>
      <c r="C247" s="46"/>
      <c r="D247" s="44">
        <v>460</v>
      </c>
      <c r="E247" s="46">
        <v>0</v>
      </c>
      <c r="F247" s="47">
        <f t="shared" si="12"/>
        <v>0</v>
      </c>
      <c r="G247" s="44">
        <f t="shared" si="13"/>
        <v>437</v>
      </c>
      <c r="H247" s="44">
        <f t="shared" si="14"/>
        <v>427.8</v>
      </c>
      <c r="I247" s="44">
        <f t="shared" si="15"/>
        <v>414</v>
      </c>
    </row>
    <row r="248" spans="1:9" s="45" customFormat="1" x14ac:dyDescent="0.3">
      <c r="A248" s="76" t="s">
        <v>2314</v>
      </c>
      <c r="B248" s="71" t="s">
        <v>2315</v>
      </c>
      <c r="C248" s="70"/>
      <c r="D248" s="73">
        <v>460</v>
      </c>
      <c r="E248" s="72">
        <v>0</v>
      </c>
      <c r="F248" s="74">
        <f t="shared" si="12"/>
        <v>0</v>
      </c>
      <c r="G248" s="75">
        <f t="shared" si="13"/>
        <v>437</v>
      </c>
      <c r="H248" s="75">
        <f t="shared" si="14"/>
        <v>427.8</v>
      </c>
      <c r="I248" s="75">
        <f t="shared" si="15"/>
        <v>414</v>
      </c>
    </row>
    <row r="249" spans="1:9" s="45" customFormat="1" ht="28.8" x14ac:dyDescent="0.3">
      <c r="A249" s="77" t="s">
        <v>2316</v>
      </c>
      <c r="B249" s="46" t="s">
        <v>2317</v>
      </c>
      <c r="C249" s="46"/>
      <c r="D249" s="44">
        <v>460</v>
      </c>
      <c r="E249" s="46">
        <v>0</v>
      </c>
      <c r="F249" s="47">
        <f t="shared" si="12"/>
        <v>0</v>
      </c>
      <c r="G249" s="44">
        <f t="shared" si="13"/>
        <v>437</v>
      </c>
      <c r="H249" s="44">
        <f t="shared" si="14"/>
        <v>427.8</v>
      </c>
      <c r="I249" s="44">
        <f t="shared" si="15"/>
        <v>414</v>
      </c>
    </row>
    <row r="250" spans="1:9" s="45" customFormat="1" ht="28.8" x14ac:dyDescent="0.3">
      <c r="A250" s="76" t="s">
        <v>2318</v>
      </c>
      <c r="B250" s="71" t="s">
        <v>2319</v>
      </c>
      <c r="C250" s="70"/>
      <c r="D250" s="73">
        <v>460</v>
      </c>
      <c r="E250" s="72">
        <v>0</v>
      </c>
      <c r="F250" s="74">
        <f t="shared" si="12"/>
        <v>0</v>
      </c>
      <c r="G250" s="75">
        <f t="shared" si="13"/>
        <v>437</v>
      </c>
      <c r="H250" s="75">
        <f t="shared" si="14"/>
        <v>427.8</v>
      </c>
      <c r="I250" s="75">
        <f t="shared" si="15"/>
        <v>414</v>
      </c>
    </row>
    <row r="251" spans="1:9" s="45" customFormat="1" x14ac:dyDescent="0.3">
      <c r="A251" s="77" t="s">
        <v>2320</v>
      </c>
      <c r="B251" s="46" t="s">
        <v>2321</v>
      </c>
      <c r="C251" s="46"/>
      <c r="D251" s="44">
        <v>460</v>
      </c>
      <c r="E251" s="46">
        <v>0</v>
      </c>
      <c r="F251" s="47">
        <f t="shared" si="12"/>
        <v>0</v>
      </c>
      <c r="G251" s="44">
        <f t="shared" si="13"/>
        <v>437</v>
      </c>
      <c r="H251" s="44">
        <f t="shared" si="14"/>
        <v>427.8</v>
      </c>
      <c r="I251" s="44">
        <f t="shared" si="15"/>
        <v>414</v>
      </c>
    </row>
    <row r="252" spans="1:9" s="45" customFormat="1" x14ac:dyDescent="0.3">
      <c r="A252" s="76" t="s">
        <v>2322</v>
      </c>
      <c r="B252" s="71" t="s">
        <v>2323</v>
      </c>
      <c r="C252" s="70"/>
      <c r="D252" s="73">
        <v>460</v>
      </c>
      <c r="E252" s="72">
        <v>0</v>
      </c>
      <c r="F252" s="74">
        <f t="shared" si="12"/>
        <v>0</v>
      </c>
      <c r="G252" s="75">
        <f t="shared" si="13"/>
        <v>437</v>
      </c>
      <c r="H252" s="75">
        <f t="shared" si="14"/>
        <v>427.8</v>
      </c>
      <c r="I252" s="75">
        <f t="shared" si="15"/>
        <v>414</v>
      </c>
    </row>
    <row r="253" spans="1:9" s="45" customFormat="1" ht="28.8" x14ac:dyDescent="0.3">
      <c r="A253" s="77" t="s">
        <v>2324</v>
      </c>
      <c r="B253" s="46" t="s">
        <v>2325</v>
      </c>
      <c r="C253" s="46"/>
      <c r="D253" s="44">
        <v>460</v>
      </c>
      <c r="E253" s="46">
        <v>0</v>
      </c>
      <c r="F253" s="47">
        <f t="shared" si="12"/>
        <v>0</v>
      </c>
      <c r="G253" s="44">
        <f t="shared" si="13"/>
        <v>437</v>
      </c>
      <c r="H253" s="44">
        <f t="shared" si="14"/>
        <v>427.8</v>
      </c>
      <c r="I253" s="44">
        <f t="shared" si="15"/>
        <v>414</v>
      </c>
    </row>
    <row r="254" spans="1:9" s="45" customFormat="1" x14ac:dyDescent="0.3">
      <c r="A254" s="76" t="s">
        <v>2326</v>
      </c>
      <c r="B254" s="71" t="s">
        <v>2327</v>
      </c>
      <c r="C254" s="70"/>
      <c r="D254" s="73">
        <v>460</v>
      </c>
      <c r="E254" s="72">
        <v>0</v>
      </c>
      <c r="F254" s="74">
        <f t="shared" si="12"/>
        <v>0</v>
      </c>
      <c r="G254" s="75">
        <f t="shared" si="13"/>
        <v>437</v>
      </c>
      <c r="H254" s="75">
        <f t="shared" si="14"/>
        <v>427.8</v>
      </c>
      <c r="I254" s="75">
        <f t="shared" si="15"/>
        <v>414</v>
      </c>
    </row>
    <row r="255" spans="1:9" s="45" customFormat="1" ht="28.8" x14ac:dyDescent="0.3">
      <c r="A255" s="77" t="s">
        <v>2328</v>
      </c>
      <c r="B255" s="46" t="s">
        <v>2329</v>
      </c>
      <c r="C255" s="46"/>
      <c r="D255" s="44">
        <v>460</v>
      </c>
      <c r="E255" s="46">
        <v>0</v>
      </c>
      <c r="F255" s="47">
        <f t="shared" si="12"/>
        <v>0</v>
      </c>
      <c r="G255" s="44">
        <f t="shared" si="13"/>
        <v>437</v>
      </c>
      <c r="H255" s="44">
        <f t="shared" si="14"/>
        <v>427.8</v>
      </c>
      <c r="I255" s="44">
        <f t="shared" si="15"/>
        <v>414</v>
      </c>
    </row>
    <row r="256" spans="1:9" s="45" customFormat="1" x14ac:dyDescent="0.3">
      <c r="A256" s="76" t="s">
        <v>2330</v>
      </c>
      <c r="B256" s="71" t="s">
        <v>2331</v>
      </c>
      <c r="C256" s="70"/>
      <c r="D256" s="73">
        <v>460</v>
      </c>
      <c r="E256" s="72">
        <v>0</v>
      </c>
      <c r="F256" s="74">
        <f t="shared" si="12"/>
        <v>0</v>
      </c>
      <c r="G256" s="75">
        <f t="shared" si="13"/>
        <v>437</v>
      </c>
      <c r="H256" s="75">
        <f t="shared" si="14"/>
        <v>427.8</v>
      </c>
      <c r="I256" s="75">
        <f t="shared" si="15"/>
        <v>414</v>
      </c>
    </row>
    <row r="257" spans="1:9" s="45" customFormat="1" ht="28.8" x14ac:dyDescent="0.3">
      <c r="A257" s="77" t="s">
        <v>2332</v>
      </c>
      <c r="B257" s="46" t="s">
        <v>2333</v>
      </c>
      <c r="C257" s="46"/>
      <c r="D257" s="44">
        <v>460</v>
      </c>
      <c r="E257" s="46">
        <v>0</v>
      </c>
      <c r="F257" s="47">
        <f t="shared" si="12"/>
        <v>0</v>
      </c>
      <c r="G257" s="44">
        <f t="shared" si="13"/>
        <v>437</v>
      </c>
      <c r="H257" s="44">
        <f t="shared" si="14"/>
        <v>427.8</v>
      </c>
      <c r="I257" s="44">
        <f t="shared" si="15"/>
        <v>414</v>
      </c>
    </row>
    <row r="258" spans="1:9" s="45" customFormat="1" x14ac:dyDescent="0.3">
      <c r="A258" s="76" t="s">
        <v>2334</v>
      </c>
      <c r="B258" s="71" t="s">
        <v>2335</v>
      </c>
      <c r="C258" s="70"/>
      <c r="D258" s="73">
        <v>460</v>
      </c>
      <c r="E258" s="72">
        <v>0</v>
      </c>
      <c r="F258" s="74">
        <f t="shared" si="12"/>
        <v>0</v>
      </c>
      <c r="G258" s="75">
        <f t="shared" si="13"/>
        <v>437</v>
      </c>
      <c r="H258" s="75">
        <f t="shared" si="14"/>
        <v>427.8</v>
      </c>
      <c r="I258" s="75">
        <f t="shared" si="15"/>
        <v>414</v>
      </c>
    </row>
    <row r="259" spans="1:9" s="45" customFormat="1" x14ac:dyDescent="0.3">
      <c r="A259" s="77" t="s">
        <v>2336</v>
      </c>
      <c r="B259" s="46" t="s">
        <v>2337</v>
      </c>
      <c r="C259" s="46"/>
      <c r="D259" s="44">
        <v>460</v>
      </c>
      <c r="E259" s="46">
        <v>0</v>
      </c>
      <c r="F259" s="47">
        <f t="shared" si="12"/>
        <v>0</v>
      </c>
      <c r="G259" s="44">
        <f t="shared" si="13"/>
        <v>437</v>
      </c>
      <c r="H259" s="44">
        <f t="shared" si="14"/>
        <v>427.8</v>
      </c>
      <c r="I259" s="44">
        <f t="shared" si="15"/>
        <v>414</v>
      </c>
    </row>
    <row r="260" spans="1:9" s="45" customFormat="1" ht="28.8" x14ac:dyDescent="0.3">
      <c r="A260" s="76" t="s">
        <v>2338</v>
      </c>
      <c r="B260" s="71" t="s">
        <v>2339</v>
      </c>
      <c r="C260" s="70"/>
      <c r="D260" s="73">
        <v>460</v>
      </c>
      <c r="E260" s="72">
        <v>0</v>
      </c>
      <c r="F260" s="74">
        <f t="shared" si="12"/>
        <v>0</v>
      </c>
      <c r="G260" s="75">
        <f t="shared" si="13"/>
        <v>437</v>
      </c>
      <c r="H260" s="75">
        <f t="shared" si="14"/>
        <v>427.8</v>
      </c>
      <c r="I260" s="75">
        <f t="shared" si="15"/>
        <v>414</v>
      </c>
    </row>
    <row r="261" spans="1:9" s="45" customFormat="1" ht="28.8" x14ac:dyDescent="0.3">
      <c r="A261" s="77" t="s">
        <v>2340</v>
      </c>
      <c r="B261" s="46" t="s">
        <v>2341</v>
      </c>
      <c r="C261" s="46"/>
      <c r="D261" s="44">
        <v>460</v>
      </c>
      <c r="E261" s="46">
        <v>0</v>
      </c>
      <c r="F261" s="47">
        <f t="shared" si="12"/>
        <v>0</v>
      </c>
      <c r="G261" s="44">
        <f t="shared" si="13"/>
        <v>437</v>
      </c>
      <c r="H261" s="44">
        <f t="shared" si="14"/>
        <v>427.8</v>
      </c>
      <c r="I261" s="44">
        <f t="shared" si="15"/>
        <v>414</v>
      </c>
    </row>
    <row r="262" spans="1:9" s="45" customFormat="1" x14ac:dyDescent="0.3">
      <c r="A262" s="76" t="s">
        <v>2342</v>
      </c>
      <c r="B262" s="71" t="s">
        <v>2343</v>
      </c>
      <c r="C262" s="70"/>
      <c r="D262" s="73">
        <v>460</v>
      </c>
      <c r="E262" s="72">
        <v>0</v>
      </c>
      <c r="F262" s="74">
        <f t="shared" si="12"/>
        <v>0</v>
      </c>
      <c r="G262" s="75">
        <f t="shared" si="13"/>
        <v>437</v>
      </c>
      <c r="H262" s="75">
        <f t="shared" si="14"/>
        <v>427.8</v>
      </c>
      <c r="I262" s="75">
        <f t="shared" si="15"/>
        <v>414</v>
      </c>
    </row>
    <row r="263" spans="1:9" s="45" customFormat="1" x14ac:dyDescent="0.3">
      <c r="A263" s="77" t="s">
        <v>2344</v>
      </c>
      <c r="B263" s="46" t="s">
        <v>2345</v>
      </c>
      <c r="C263" s="46"/>
      <c r="D263" s="44">
        <v>460</v>
      </c>
      <c r="E263" s="46">
        <v>0</v>
      </c>
      <c r="F263" s="47">
        <f t="shared" si="12"/>
        <v>0</v>
      </c>
      <c r="G263" s="44">
        <f t="shared" si="13"/>
        <v>437</v>
      </c>
      <c r="H263" s="44">
        <f t="shared" si="14"/>
        <v>427.8</v>
      </c>
      <c r="I263" s="44">
        <f t="shared" si="15"/>
        <v>414</v>
      </c>
    </row>
    <row r="264" spans="1:9" s="45" customFormat="1" x14ac:dyDescent="0.3">
      <c r="A264" s="76" t="s">
        <v>2346</v>
      </c>
      <c r="B264" s="71" t="s">
        <v>2347</v>
      </c>
      <c r="C264" s="70"/>
      <c r="D264" s="73">
        <v>460</v>
      </c>
      <c r="E264" s="72">
        <v>0</v>
      </c>
      <c r="F264" s="74">
        <f t="shared" si="12"/>
        <v>0</v>
      </c>
      <c r="G264" s="75">
        <f t="shared" si="13"/>
        <v>437</v>
      </c>
      <c r="H264" s="75">
        <f t="shared" si="14"/>
        <v>427.8</v>
      </c>
      <c r="I264" s="75">
        <f t="shared" si="15"/>
        <v>414</v>
      </c>
    </row>
    <row r="265" spans="1:9" s="45" customFormat="1" x14ac:dyDescent="0.3">
      <c r="A265" s="77" t="s">
        <v>2348</v>
      </c>
      <c r="B265" s="46" t="s">
        <v>2349</v>
      </c>
      <c r="C265" s="46"/>
      <c r="D265" s="44">
        <v>460</v>
      </c>
      <c r="E265" s="46">
        <v>0</v>
      </c>
      <c r="F265" s="47">
        <f t="shared" si="12"/>
        <v>0</v>
      </c>
      <c r="G265" s="44">
        <f t="shared" si="13"/>
        <v>437</v>
      </c>
      <c r="H265" s="44">
        <f t="shared" si="14"/>
        <v>427.8</v>
      </c>
      <c r="I265" s="44">
        <f t="shared" si="15"/>
        <v>414</v>
      </c>
    </row>
    <row r="266" spans="1:9" s="45" customFormat="1" ht="28.8" x14ac:dyDescent="0.3">
      <c r="A266" s="76" t="s">
        <v>2350</v>
      </c>
      <c r="B266" s="71" t="s">
        <v>2351</v>
      </c>
      <c r="C266" s="70"/>
      <c r="D266" s="73">
        <v>460</v>
      </c>
      <c r="E266" s="72">
        <v>0</v>
      </c>
      <c r="F266" s="74">
        <f t="shared" si="12"/>
        <v>0</v>
      </c>
      <c r="G266" s="75">
        <f t="shared" si="13"/>
        <v>437</v>
      </c>
      <c r="H266" s="75">
        <f t="shared" si="14"/>
        <v>427.8</v>
      </c>
      <c r="I266" s="75">
        <f t="shared" si="15"/>
        <v>414</v>
      </c>
    </row>
    <row r="267" spans="1:9" s="45" customFormat="1" x14ac:dyDescent="0.3">
      <c r="A267" s="77" t="s">
        <v>2352</v>
      </c>
      <c r="B267" s="46" t="s">
        <v>2353</v>
      </c>
      <c r="C267" s="46"/>
      <c r="D267" s="44">
        <v>460</v>
      </c>
      <c r="E267" s="46">
        <v>0</v>
      </c>
      <c r="F267" s="47">
        <f t="shared" si="12"/>
        <v>0</v>
      </c>
      <c r="G267" s="44">
        <f t="shared" si="13"/>
        <v>437</v>
      </c>
      <c r="H267" s="44">
        <f t="shared" si="14"/>
        <v>427.8</v>
      </c>
      <c r="I267" s="44">
        <f t="shared" si="15"/>
        <v>414</v>
      </c>
    </row>
    <row r="268" spans="1:9" s="45" customFormat="1" x14ac:dyDescent="0.3">
      <c r="A268" s="76" t="s">
        <v>2354</v>
      </c>
      <c r="B268" s="71" t="s">
        <v>2355</v>
      </c>
      <c r="C268" s="70"/>
      <c r="D268" s="73">
        <v>460</v>
      </c>
      <c r="E268" s="72">
        <v>0</v>
      </c>
      <c r="F268" s="74">
        <f t="shared" si="12"/>
        <v>0</v>
      </c>
      <c r="G268" s="75">
        <f t="shared" si="13"/>
        <v>437</v>
      </c>
      <c r="H268" s="75">
        <f t="shared" si="14"/>
        <v>427.8</v>
      </c>
      <c r="I268" s="75">
        <f t="shared" si="15"/>
        <v>414</v>
      </c>
    </row>
    <row r="269" spans="1:9" s="45" customFormat="1" x14ac:dyDescent="0.3">
      <c r="A269" s="77" t="s">
        <v>2356</v>
      </c>
      <c r="B269" s="46" t="s">
        <v>2357</v>
      </c>
      <c r="C269" s="46"/>
      <c r="D269" s="44">
        <v>460</v>
      </c>
      <c r="E269" s="46">
        <v>0</v>
      </c>
      <c r="F269" s="47">
        <f t="shared" si="12"/>
        <v>0</v>
      </c>
      <c r="G269" s="44">
        <f t="shared" si="13"/>
        <v>437</v>
      </c>
      <c r="H269" s="44">
        <f t="shared" si="14"/>
        <v>427.8</v>
      </c>
      <c r="I269" s="44">
        <f t="shared" si="15"/>
        <v>414</v>
      </c>
    </row>
    <row r="270" spans="1:9" s="45" customFormat="1" x14ac:dyDescent="0.3">
      <c r="A270" s="76" t="s">
        <v>2358</v>
      </c>
      <c r="B270" s="71" t="s">
        <v>2359</v>
      </c>
      <c r="C270" s="70"/>
      <c r="D270" s="73">
        <v>460</v>
      </c>
      <c r="E270" s="72">
        <v>0</v>
      </c>
      <c r="F270" s="74">
        <f t="shared" si="12"/>
        <v>0</v>
      </c>
      <c r="G270" s="75">
        <f t="shared" si="13"/>
        <v>437</v>
      </c>
      <c r="H270" s="75">
        <f t="shared" si="14"/>
        <v>427.8</v>
      </c>
      <c r="I270" s="75">
        <f t="shared" si="15"/>
        <v>414</v>
      </c>
    </row>
    <row r="271" spans="1:9" s="45" customFormat="1" x14ac:dyDescent="0.3">
      <c r="A271" s="77" t="s">
        <v>2360</v>
      </c>
      <c r="B271" s="46" t="s">
        <v>2361</v>
      </c>
      <c r="C271" s="46"/>
      <c r="D271" s="44">
        <v>460</v>
      </c>
      <c r="E271" s="46">
        <v>0</v>
      </c>
      <c r="F271" s="47">
        <f t="shared" si="12"/>
        <v>0</v>
      </c>
      <c r="G271" s="44">
        <f t="shared" si="13"/>
        <v>437</v>
      </c>
      <c r="H271" s="44">
        <f t="shared" si="14"/>
        <v>427.8</v>
      </c>
      <c r="I271" s="44">
        <f t="shared" si="15"/>
        <v>414</v>
      </c>
    </row>
    <row r="272" spans="1:9" s="45" customFormat="1" x14ac:dyDescent="0.3">
      <c r="A272" s="76" t="s">
        <v>2362</v>
      </c>
      <c r="B272" s="71" t="s">
        <v>2363</v>
      </c>
      <c r="C272" s="70"/>
      <c r="D272" s="73">
        <v>460</v>
      </c>
      <c r="E272" s="72">
        <v>0</v>
      </c>
      <c r="F272" s="74">
        <f t="shared" si="12"/>
        <v>0</v>
      </c>
      <c r="G272" s="75">
        <f t="shared" si="13"/>
        <v>437</v>
      </c>
      <c r="H272" s="75">
        <f t="shared" si="14"/>
        <v>427.8</v>
      </c>
      <c r="I272" s="75">
        <f t="shared" si="15"/>
        <v>414</v>
      </c>
    </row>
    <row r="273" spans="1:9" s="45" customFormat="1" x14ac:dyDescent="0.3">
      <c r="A273" s="77" t="s">
        <v>2364</v>
      </c>
      <c r="B273" s="46" t="s">
        <v>2365</v>
      </c>
      <c r="C273" s="46"/>
      <c r="D273" s="44">
        <v>460</v>
      </c>
      <c r="E273" s="46">
        <v>0</v>
      </c>
      <c r="F273" s="47">
        <f t="shared" ref="F273:F336" si="16">E273*D273</f>
        <v>0</v>
      </c>
      <c r="G273" s="44">
        <f t="shared" ref="G273:G336" si="17">D273-D273*5%</f>
        <v>437</v>
      </c>
      <c r="H273" s="44">
        <f t="shared" ref="H273:H336" si="18">D273-D273*7%</f>
        <v>427.8</v>
      </c>
      <c r="I273" s="44">
        <f t="shared" ref="I273:I336" si="19">D273-D273*10%</f>
        <v>414</v>
      </c>
    </row>
    <row r="274" spans="1:9" s="45" customFormat="1" x14ac:dyDescent="0.3">
      <c r="A274" s="76" t="s">
        <v>2366</v>
      </c>
      <c r="B274" s="71" t="s">
        <v>2367</v>
      </c>
      <c r="C274" s="70"/>
      <c r="D274" s="73">
        <v>460</v>
      </c>
      <c r="E274" s="72">
        <v>0</v>
      </c>
      <c r="F274" s="74">
        <f t="shared" si="16"/>
        <v>0</v>
      </c>
      <c r="G274" s="75">
        <f t="shared" si="17"/>
        <v>437</v>
      </c>
      <c r="H274" s="75">
        <f t="shared" si="18"/>
        <v>427.8</v>
      </c>
      <c r="I274" s="75">
        <f t="shared" si="19"/>
        <v>414</v>
      </c>
    </row>
    <row r="275" spans="1:9" s="45" customFormat="1" x14ac:dyDescent="0.3">
      <c r="A275" s="77" t="s">
        <v>2368</v>
      </c>
      <c r="B275" s="46" t="s">
        <v>2369</v>
      </c>
      <c r="C275" s="46"/>
      <c r="D275" s="44">
        <v>460</v>
      </c>
      <c r="E275" s="46">
        <v>0</v>
      </c>
      <c r="F275" s="47">
        <f t="shared" si="16"/>
        <v>0</v>
      </c>
      <c r="G275" s="44">
        <f t="shared" si="17"/>
        <v>437</v>
      </c>
      <c r="H275" s="44">
        <f t="shared" si="18"/>
        <v>427.8</v>
      </c>
      <c r="I275" s="44">
        <f t="shared" si="19"/>
        <v>414</v>
      </c>
    </row>
    <row r="276" spans="1:9" s="45" customFormat="1" ht="28.8" x14ac:dyDescent="0.3">
      <c r="A276" s="76" t="s">
        <v>2370</v>
      </c>
      <c r="B276" s="71" t="s">
        <v>2371</v>
      </c>
      <c r="C276" s="70"/>
      <c r="D276" s="73">
        <v>460</v>
      </c>
      <c r="E276" s="72">
        <v>0</v>
      </c>
      <c r="F276" s="74">
        <f t="shared" si="16"/>
        <v>0</v>
      </c>
      <c r="G276" s="75">
        <f t="shared" si="17"/>
        <v>437</v>
      </c>
      <c r="H276" s="75">
        <f t="shared" si="18"/>
        <v>427.8</v>
      </c>
      <c r="I276" s="75">
        <f t="shared" si="19"/>
        <v>414</v>
      </c>
    </row>
    <row r="277" spans="1:9" s="45" customFormat="1" x14ac:dyDescent="0.3">
      <c r="A277" s="77" t="s">
        <v>2372</v>
      </c>
      <c r="B277" s="46" t="s">
        <v>2373</v>
      </c>
      <c r="C277" s="46"/>
      <c r="D277" s="44">
        <v>460</v>
      </c>
      <c r="E277" s="46">
        <v>0</v>
      </c>
      <c r="F277" s="47">
        <f t="shared" si="16"/>
        <v>0</v>
      </c>
      <c r="G277" s="44">
        <f t="shared" si="17"/>
        <v>437</v>
      </c>
      <c r="H277" s="44">
        <f t="shared" si="18"/>
        <v>427.8</v>
      </c>
      <c r="I277" s="44">
        <f t="shared" si="19"/>
        <v>414</v>
      </c>
    </row>
    <row r="278" spans="1:9" s="45" customFormat="1" ht="28.8" x14ac:dyDescent="0.3">
      <c r="A278" s="76" t="s">
        <v>2374</v>
      </c>
      <c r="B278" s="71" t="s">
        <v>2375</v>
      </c>
      <c r="C278" s="70"/>
      <c r="D278" s="73">
        <v>460</v>
      </c>
      <c r="E278" s="72">
        <v>0</v>
      </c>
      <c r="F278" s="74">
        <f t="shared" si="16"/>
        <v>0</v>
      </c>
      <c r="G278" s="75">
        <f t="shared" si="17"/>
        <v>437</v>
      </c>
      <c r="H278" s="75">
        <f t="shared" si="18"/>
        <v>427.8</v>
      </c>
      <c r="I278" s="75">
        <f t="shared" si="19"/>
        <v>414</v>
      </c>
    </row>
    <row r="279" spans="1:9" s="45" customFormat="1" x14ac:dyDescent="0.3">
      <c r="A279" s="77" t="s">
        <v>2376</v>
      </c>
      <c r="B279" s="46" t="s">
        <v>2377</v>
      </c>
      <c r="C279" s="46"/>
      <c r="D279" s="44">
        <v>460</v>
      </c>
      <c r="E279" s="46">
        <v>0</v>
      </c>
      <c r="F279" s="47">
        <f t="shared" si="16"/>
        <v>0</v>
      </c>
      <c r="G279" s="44">
        <f t="shared" si="17"/>
        <v>437</v>
      </c>
      <c r="H279" s="44">
        <f t="shared" si="18"/>
        <v>427.8</v>
      </c>
      <c r="I279" s="44">
        <f t="shared" si="19"/>
        <v>414</v>
      </c>
    </row>
    <row r="280" spans="1:9" s="45" customFormat="1" ht="28.8" x14ac:dyDescent="0.3">
      <c r="A280" s="76" t="s">
        <v>2378</v>
      </c>
      <c r="B280" s="71" t="s">
        <v>2379</v>
      </c>
      <c r="C280" s="70"/>
      <c r="D280" s="73">
        <v>460</v>
      </c>
      <c r="E280" s="72">
        <v>0</v>
      </c>
      <c r="F280" s="74">
        <f t="shared" si="16"/>
        <v>0</v>
      </c>
      <c r="G280" s="75">
        <f t="shared" si="17"/>
        <v>437</v>
      </c>
      <c r="H280" s="75">
        <f t="shared" si="18"/>
        <v>427.8</v>
      </c>
      <c r="I280" s="75">
        <f t="shared" si="19"/>
        <v>414</v>
      </c>
    </row>
    <row r="281" spans="1:9" s="45" customFormat="1" x14ac:dyDescent="0.3">
      <c r="A281" s="77" t="s">
        <v>2380</v>
      </c>
      <c r="B281" s="46" t="s">
        <v>2381</v>
      </c>
      <c r="C281" s="46"/>
      <c r="D281" s="44">
        <v>460</v>
      </c>
      <c r="E281" s="46">
        <v>0</v>
      </c>
      <c r="F281" s="47">
        <f t="shared" si="16"/>
        <v>0</v>
      </c>
      <c r="G281" s="44">
        <f t="shared" si="17"/>
        <v>437</v>
      </c>
      <c r="H281" s="44">
        <f t="shared" si="18"/>
        <v>427.8</v>
      </c>
      <c r="I281" s="44">
        <f t="shared" si="19"/>
        <v>414</v>
      </c>
    </row>
    <row r="282" spans="1:9" s="45" customFormat="1" ht="28.8" x14ac:dyDescent="0.3">
      <c r="A282" s="76" t="s">
        <v>2382</v>
      </c>
      <c r="B282" s="71" t="s">
        <v>2383</v>
      </c>
      <c r="C282" s="70"/>
      <c r="D282" s="73">
        <v>460</v>
      </c>
      <c r="E282" s="72">
        <v>0</v>
      </c>
      <c r="F282" s="74">
        <f t="shared" si="16"/>
        <v>0</v>
      </c>
      <c r="G282" s="75">
        <f t="shared" si="17"/>
        <v>437</v>
      </c>
      <c r="H282" s="75">
        <f t="shared" si="18"/>
        <v>427.8</v>
      </c>
      <c r="I282" s="75">
        <f t="shared" si="19"/>
        <v>414</v>
      </c>
    </row>
    <row r="283" spans="1:9" s="45" customFormat="1" ht="28.8" x14ac:dyDescent="0.3">
      <c r="A283" s="77" t="s">
        <v>2384</v>
      </c>
      <c r="B283" s="46" t="s">
        <v>2385</v>
      </c>
      <c r="C283" s="46"/>
      <c r="D283" s="44">
        <v>460</v>
      </c>
      <c r="E283" s="46">
        <v>0</v>
      </c>
      <c r="F283" s="47">
        <f t="shared" si="16"/>
        <v>0</v>
      </c>
      <c r="G283" s="44">
        <f t="shared" si="17"/>
        <v>437</v>
      </c>
      <c r="H283" s="44">
        <f t="shared" si="18"/>
        <v>427.8</v>
      </c>
      <c r="I283" s="44">
        <f t="shared" si="19"/>
        <v>414</v>
      </c>
    </row>
    <row r="284" spans="1:9" s="45" customFormat="1" x14ac:dyDescent="0.3">
      <c r="A284" s="76" t="s">
        <v>2386</v>
      </c>
      <c r="B284" s="71" t="s">
        <v>2387</v>
      </c>
      <c r="C284" s="70"/>
      <c r="D284" s="73">
        <v>460</v>
      </c>
      <c r="E284" s="72">
        <v>0</v>
      </c>
      <c r="F284" s="74">
        <f t="shared" si="16"/>
        <v>0</v>
      </c>
      <c r="G284" s="75">
        <f t="shared" si="17"/>
        <v>437</v>
      </c>
      <c r="H284" s="75">
        <f t="shared" si="18"/>
        <v>427.8</v>
      </c>
      <c r="I284" s="75">
        <f t="shared" si="19"/>
        <v>414</v>
      </c>
    </row>
    <row r="285" spans="1:9" s="45" customFormat="1" x14ac:dyDescent="0.3">
      <c r="A285" s="77" t="s">
        <v>2388</v>
      </c>
      <c r="B285" s="46" t="s">
        <v>2389</v>
      </c>
      <c r="C285" s="46"/>
      <c r="D285" s="44">
        <v>460</v>
      </c>
      <c r="E285" s="46">
        <v>0</v>
      </c>
      <c r="F285" s="47">
        <f t="shared" si="16"/>
        <v>0</v>
      </c>
      <c r="G285" s="44">
        <f t="shared" si="17"/>
        <v>437</v>
      </c>
      <c r="H285" s="44">
        <f t="shared" si="18"/>
        <v>427.8</v>
      </c>
      <c r="I285" s="44">
        <f t="shared" si="19"/>
        <v>414</v>
      </c>
    </row>
    <row r="286" spans="1:9" s="45" customFormat="1" ht="28.8" x14ac:dyDescent="0.3">
      <c r="A286" s="76" t="s">
        <v>2390</v>
      </c>
      <c r="B286" s="71" t="s">
        <v>2391</v>
      </c>
      <c r="C286" s="70"/>
      <c r="D286" s="73">
        <v>460</v>
      </c>
      <c r="E286" s="72">
        <v>0</v>
      </c>
      <c r="F286" s="74">
        <f t="shared" si="16"/>
        <v>0</v>
      </c>
      <c r="G286" s="75">
        <f t="shared" si="17"/>
        <v>437</v>
      </c>
      <c r="H286" s="75">
        <f t="shared" si="18"/>
        <v>427.8</v>
      </c>
      <c r="I286" s="75">
        <f t="shared" si="19"/>
        <v>414</v>
      </c>
    </row>
    <row r="287" spans="1:9" s="45" customFormat="1" ht="28.8" x14ac:dyDescent="0.3">
      <c r="A287" s="77" t="s">
        <v>2392</v>
      </c>
      <c r="B287" s="46" t="s">
        <v>2393</v>
      </c>
      <c r="C287" s="46"/>
      <c r="D287" s="44">
        <v>460</v>
      </c>
      <c r="E287" s="46">
        <v>0</v>
      </c>
      <c r="F287" s="47">
        <f t="shared" si="16"/>
        <v>0</v>
      </c>
      <c r="G287" s="44">
        <f t="shared" si="17"/>
        <v>437</v>
      </c>
      <c r="H287" s="44">
        <f t="shared" si="18"/>
        <v>427.8</v>
      </c>
      <c r="I287" s="44">
        <f t="shared" si="19"/>
        <v>414</v>
      </c>
    </row>
    <row r="288" spans="1:9" s="45" customFormat="1" ht="28.8" x14ac:dyDescent="0.3">
      <c r="A288" s="76" t="s">
        <v>2394</v>
      </c>
      <c r="B288" s="71" t="s">
        <v>2395</v>
      </c>
      <c r="C288" s="70"/>
      <c r="D288" s="73">
        <v>460</v>
      </c>
      <c r="E288" s="72">
        <v>0</v>
      </c>
      <c r="F288" s="74">
        <f t="shared" si="16"/>
        <v>0</v>
      </c>
      <c r="G288" s="75">
        <f t="shared" si="17"/>
        <v>437</v>
      </c>
      <c r="H288" s="75">
        <f t="shared" si="18"/>
        <v>427.8</v>
      </c>
      <c r="I288" s="75">
        <f t="shared" si="19"/>
        <v>414</v>
      </c>
    </row>
    <row r="289" spans="1:9" s="45" customFormat="1" ht="28.8" x14ac:dyDescent="0.3">
      <c r="A289" s="77" t="s">
        <v>2396</v>
      </c>
      <c r="B289" s="46" t="s">
        <v>2397</v>
      </c>
      <c r="C289" s="46"/>
      <c r="D289" s="44">
        <v>460</v>
      </c>
      <c r="E289" s="46">
        <v>0</v>
      </c>
      <c r="F289" s="47">
        <f t="shared" si="16"/>
        <v>0</v>
      </c>
      <c r="G289" s="44">
        <f t="shared" si="17"/>
        <v>437</v>
      </c>
      <c r="H289" s="44">
        <f t="shared" si="18"/>
        <v>427.8</v>
      </c>
      <c r="I289" s="44">
        <f t="shared" si="19"/>
        <v>414</v>
      </c>
    </row>
    <row r="290" spans="1:9" s="45" customFormat="1" ht="28.8" x14ac:dyDescent="0.3">
      <c r="A290" s="76" t="s">
        <v>2398</v>
      </c>
      <c r="B290" s="71" t="s">
        <v>2399</v>
      </c>
      <c r="C290" s="70"/>
      <c r="D290" s="73">
        <v>460</v>
      </c>
      <c r="E290" s="72">
        <v>0</v>
      </c>
      <c r="F290" s="74">
        <f t="shared" si="16"/>
        <v>0</v>
      </c>
      <c r="G290" s="75">
        <f t="shared" si="17"/>
        <v>437</v>
      </c>
      <c r="H290" s="75">
        <f t="shared" si="18"/>
        <v>427.8</v>
      </c>
      <c r="I290" s="75">
        <f t="shared" si="19"/>
        <v>414</v>
      </c>
    </row>
    <row r="291" spans="1:9" s="45" customFormat="1" ht="28.8" x14ac:dyDescent="0.3">
      <c r="A291" s="77" t="s">
        <v>2400</v>
      </c>
      <c r="B291" s="46" t="s">
        <v>2401</v>
      </c>
      <c r="C291" s="46"/>
      <c r="D291" s="44">
        <v>460</v>
      </c>
      <c r="E291" s="46">
        <v>0</v>
      </c>
      <c r="F291" s="47">
        <f t="shared" si="16"/>
        <v>0</v>
      </c>
      <c r="G291" s="44">
        <f t="shared" si="17"/>
        <v>437</v>
      </c>
      <c r="H291" s="44">
        <f t="shared" si="18"/>
        <v>427.8</v>
      </c>
      <c r="I291" s="44">
        <f t="shared" si="19"/>
        <v>414</v>
      </c>
    </row>
    <row r="292" spans="1:9" s="45" customFormat="1" x14ac:dyDescent="0.3">
      <c r="A292" s="76" t="s">
        <v>2402</v>
      </c>
      <c r="B292" s="71" t="s">
        <v>2403</v>
      </c>
      <c r="C292" s="70"/>
      <c r="D292" s="73">
        <v>460</v>
      </c>
      <c r="E292" s="72">
        <v>0</v>
      </c>
      <c r="F292" s="74">
        <f t="shared" si="16"/>
        <v>0</v>
      </c>
      <c r="G292" s="75">
        <f t="shared" si="17"/>
        <v>437</v>
      </c>
      <c r="H292" s="75">
        <f t="shared" si="18"/>
        <v>427.8</v>
      </c>
      <c r="I292" s="75">
        <f t="shared" si="19"/>
        <v>414</v>
      </c>
    </row>
    <row r="293" spans="1:9" s="45" customFormat="1" ht="28.8" x14ac:dyDescent="0.3">
      <c r="A293" s="77" t="s">
        <v>2404</v>
      </c>
      <c r="B293" s="46" t="s">
        <v>2405</v>
      </c>
      <c r="C293" s="46"/>
      <c r="D293" s="44">
        <v>460</v>
      </c>
      <c r="E293" s="46">
        <v>0</v>
      </c>
      <c r="F293" s="47">
        <f t="shared" si="16"/>
        <v>0</v>
      </c>
      <c r="G293" s="44">
        <f t="shared" si="17"/>
        <v>437</v>
      </c>
      <c r="H293" s="44">
        <f t="shared" si="18"/>
        <v>427.8</v>
      </c>
      <c r="I293" s="44">
        <f t="shared" si="19"/>
        <v>414</v>
      </c>
    </row>
    <row r="294" spans="1:9" s="45" customFormat="1" ht="28.8" x14ac:dyDescent="0.3">
      <c r="A294" s="76" t="s">
        <v>2406</v>
      </c>
      <c r="B294" s="71" t="s">
        <v>2407</v>
      </c>
      <c r="C294" s="70"/>
      <c r="D294" s="73">
        <v>460</v>
      </c>
      <c r="E294" s="72">
        <v>0</v>
      </c>
      <c r="F294" s="74">
        <f t="shared" si="16"/>
        <v>0</v>
      </c>
      <c r="G294" s="75">
        <f t="shared" si="17"/>
        <v>437</v>
      </c>
      <c r="H294" s="75">
        <f t="shared" si="18"/>
        <v>427.8</v>
      </c>
      <c r="I294" s="75">
        <f t="shared" si="19"/>
        <v>414</v>
      </c>
    </row>
    <row r="295" spans="1:9" s="45" customFormat="1" ht="28.8" x14ac:dyDescent="0.3">
      <c r="A295" s="77" t="s">
        <v>2408</v>
      </c>
      <c r="B295" s="46" t="s">
        <v>2409</v>
      </c>
      <c r="C295" s="46"/>
      <c r="D295" s="44">
        <v>460</v>
      </c>
      <c r="E295" s="46">
        <v>0</v>
      </c>
      <c r="F295" s="47">
        <f t="shared" si="16"/>
        <v>0</v>
      </c>
      <c r="G295" s="44">
        <f t="shared" si="17"/>
        <v>437</v>
      </c>
      <c r="H295" s="44">
        <f t="shared" si="18"/>
        <v>427.8</v>
      </c>
      <c r="I295" s="44">
        <f t="shared" si="19"/>
        <v>414</v>
      </c>
    </row>
    <row r="296" spans="1:9" s="45" customFormat="1" x14ac:dyDescent="0.3">
      <c r="A296" s="76" t="s">
        <v>2410</v>
      </c>
      <c r="B296" s="71" t="s">
        <v>2411</v>
      </c>
      <c r="C296" s="70"/>
      <c r="D296" s="73">
        <v>460</v>
      </c>
      <c r="E296" s="72">
        <v>0</v>
      </c>
      <c r="F296" s="74">
        <f t="shared" si="16"/>
        <v>0</v>
      </c>
      <c r="G296" s="75">
        <f t="shared" si="17"/>
        <v>437</v>
      </c>
      <c r="H296" s="75">
        <f t="shared" si="18"/>
        <v>427.8</v>
      </c>
      <c r="I296" s="75">
        <f t="shared" si="19"/>
        <v>414</v>
      </c>
    </row>
    <row r="297" spans="1:9" s="45" customFormat="1" x14ac:dyDescent="0.3">
      <c r="A297" s="77" t="s">
        <v>2412</v>
      </c>
      <c r="B297" s="46" t="s">
        <v>2413</v>
      </c>
      <c r="C297" s="46"/>
      <c r="D297" s="44">
        <v>460</v>
      </c>
      <c r="E297" s="46">
        <v>0</v>
      </c>
      <c r="F297" s="47">
        <f t="shared" si="16"/>
        <v>0</v>
      </c>
      <c r="G297" s="44">
        <f t="shared" si="17"/>
        <v>437</v>
      </c>
      <c r="H297" s="44">
        <f t="shared" si="18"/>
        <v>427.8</v>
      </c>
      <c r="I297" s="44">
        <f t="shared" si="19"/>
        <v>414</v>
      </c>
    </row>
    <row r="298" spans="1:9" s="45" customFormat="1" x14ac:dyDescent="0.3">
      <c r="A298" s="76" t="s">
        <v>2414</v>
      </c>
      <c r="B298" s="71" t="s">
        <v>2415</v>
      </c>
      <c r="C298" s="70"/>
      <c r="D298" s="73">
        <v>460</v>
      </c>
      <c r="E298" s="72">
        <v>0</v>
      </c>
      <c r="F298" s="74">
        <f t="shared" si="16"/>
        <v>0</v>
      </c>
      <c r="G298" s="75">
        <f t="shared" si="17"/>
        <v>437</v>
      </c>
      <c r="H298" s="75">
        <f t="shared" si="18"/>
        <v>427.8</v>
      </c>
      <c r="I298" s="75">
        <f t="shared" si="19"/>
        <v>414</v>
      </c>
    </row>
    <row r="299" spans="1:9" s="45" customFormat="1" x14ac:dyDescent="0.3">
      <c r="A299" s="77" t="s">
        <v>2416</v>
      </c>
      <c r="B299" s="46" t="s">
        <v>2417</v>
      </c>
      <c r="C299" s="46"/>
      <c r="D299" s="44">
        <v>460</v>
      </c>
      <c r="E299" s="46">
        <v>0</v>
      </c>
      <c r="F299" s="47">
        <f t="shared" si="16"/>
        <v>0</v>
      </c>
      <c r="G299" s="44">
        <f t="shared" si="17"/>
        <v>437</v>
      </c>
      <c r="H299" s="44">
        <f t="shared" si="18"/>
        <v>427.8</v>
      </c>
      <c r="I299" s="44">
        <f t="shared" si="19"/>
        <v>414</v>
      </c>
    </row>
    <row r="300" spans="1:9" s="45" customFormat="1" x14ac:dyDescent="0.3">
      <c r="A300" s="76" t="s">
        <v>2418</v>
      </c>
      <c r="B300" s="71" t="s">
        <v>2419</v>
      </c>
      <c r="C300" s="70"/>
      <c r="D300" s="73">
        <v>460</v>
      </c>
      <c r="E300" s="72">
        <v>0</v>
      </c>
      <c r="F300" s="74">
        <f t="shared" si="16"/>
        <v>0</v>
      </c>
      <c r="G300" s="75">
        <f t="shared" si="17"/>
        <v>437</v>
      </c>
      <c r="H300" s="75">
        <f t="shared" si="18"/>
        <v>427.8</v>
      </c>
      <c r="I300" s="75">
        <f t="shared" si="19"/>
        <v>414</v>
      </c>
    </row>
    <row r="301" spans="1:9" s="45" customFormat="1" x14ac:dyDescent="0.3">
      <c r="A301" s="77" t="s">
        <v>2420</v>
      </c>
      <c r="B301" s="46" t="s">
        <v>2421</v>
      </c>
      <c r="C301" s="46"/>
      <c r="D301" s="44">
        <v>460</v>
      </c>
      <c r="E301" s="46">
        <v>0</v>
      </c>
      <c r="F301" s="47">
        <f t="shared" si="16"/>
        <v>0</v>
      </c>
      <c r="G301" s="44">
        <f t="shared" si="17"/>
        <v>437</v>
      </c>
      <c r="H301" s="44">
        <f t="shared" si="18"/>
        <v>427.8</v>
      </c>
      <c r="I301" s="44">
        <f t="shared" si="19"/>
        <v>414</v>
      </c>
    </row>
    <row r="302" spans="1:9" s="45" customFormat="1" x14ac:dyDescent="0.3">
      <c r="A302" s="76" t="s">
        <v>2422</v>
      </c>
      <c r="B302" s="71" t="s">
        <v>2423</v>
      </c>
      <c r="C302" s="70"/>
      <c r="D302" s="73">
        <v>460</v>
      </c>
      <c r="E302" s="72">
        <v>0</v>
      </c>
      <c r="F302" s="74">
        <f t="shared" si="16"/>
        <v>0</v>
      </c>
      <c r="G302" s="75">
        <f t="shared" si="17"/>
        <v>437</v>
      </c>
      <c r="H302" s="75">
        <f t="shared" si="18"/>
        <v>427.8</v>
      </c>
      <c r="I302" s="75">
        <f t="shared" si="19"/>
        <v>414</v>
      </c>
    </row>
    <row r="303" spans="1:9" s="45" customFormat="1" x14ac:dyDescent="0.3">
      <c r="A303" s="77" t="s">
        <v>4004</v>
      </c>
      <c r="B303" s="46" t="s">
        <v>2424</v>
      </c>
      <c r="C303" s="46"/>
      <c r="D303" s="44">
        <v>460</v>
      </c>
      <c r="E303" s="46">
        <v>0</v>
      </c>
      <c r="F303" s="47">
        <f t="shared" si="16"/>
        <v>0</v>
      </c>
      <c r="G303" s="44">
        <f t="shared" si="17"/>
        <v>437</v>
      </c>
      <c r="H303" s="44">
        <f t="shared" si="18"/>
        <v>427.8</v>
      </c>
      <c r="I303" s="44">
        <f t="shared" si="19"/>
        <v>414</v>
      </c>
    </row>
    <row r="304" spans="1:9" s="45" customFormat="1" x14ac:dyDescent="0.3">
      <c r="A304" s="76" t="s">
        <v>2425</v>
      </c>
      <c r="B304" s="71" t="s">
        <v>2426</v>
      </c>
      <c r="C304" s="70"/>
      <c r="D304" s="73">
        <v>460</v>
      </c>
      <c r="E304" s="72">
        <v>0</v>
      </c>
      <c r="F304" s="74">
        <f t="shared" si="16"/>
        <v>0</v>
      </c>
      <c r="G304" s="75">
        <f t="shared" si="17"/>
        <v>437</v>
      </c>
      <c r="H304" s="75">
        <f t="shared" si="18"/>
        <v>427.8</v>
      </c>
      <c r="I304" s="75">
        <f t="shared" si="19"/>
        <v>414</v>
      </c>
    </row>
    <row r="305" spans="1:9" s="45" customFormat="1" ht="28.8" x14ac:dyDescent="0.3">
      <c r="A305" s="77" t="s">
        <v>2427</v>
      </c>
      <c r="B305" s="46" t="s">
        <v>2428</v>
      </c>
      <c r="C305" s="46"/>
      <c r="D305" s="44">
        <v>460</v>
      </c>
      <c r="E305" s="46">
        <v>0</v>
      </c>
      <c r="F305" s="47">
        <f t="shared" si="16"/>
        <v>0</v>
      </c>
      <c r="G305" s="44">
        <f t="shared" si="17"/>
        <v>437</v>
      </c>
      <c r="H305" s="44">
        <f t="shared" si="18"/>
        <v>427.8</v>
      </c>
      <c r="I305" s="44">
        <f t="shared" si="19"/>
        <v>414</v>
      </c>
    </row>
    <row r="306" spans="1:9" s="45" customFormat="1" x14ac:dyDescent="0.3">
      <c r="A306" s="76" t="s">
        <v>2429</v>
      </c>
      <c r="B306" s="71" t="s">
        <v>2430</v>
      </c>
      <c r="C306" s="70"/>
      <c r="D306" s="73">
        <v>460</v>
      </c>
      <c r="E306" s="72">
        <v>0</v>
      </c>
      <c r="F306" s="74">
        <f t="shared" si="16"/>
        <v>0</v>
      </c>
      <c r="G306" s="75">
        <f t="shared" si="17"/>
        <v>437</v>
      </c>
      <c r="H306" s="75">
        <f t="shared" si="18"/>
        <v>427.8</v>
      </c>
      <c r="I306" s="75">
        <f t="shared" si="19"/>
        <v>414</v>
      </c>
    </row>
    <row r="307" spans="1:9" s="45" customFormat="1" ht="28.8" x14ac:dyDescent="0.3">
      <c r="A307" s="77" t="s">
        <v>2431</v>
      </c>
      <c r="B307" s="46" t="s">
        <v>2432</v>
      </c>
      <c r="C307" s="46"/>
      <c r="D307" s="44">
        <v>460</v>
      </c>
      <c r="E307" s="46">
        <v>0</v>
      </c>
      <c r="F307" s="47">
        <f t="shared" si="16"/>
        <v>0</v>
      </c>
      <c r="G307" s="44">
        <f t="shared" si="17"/>
        <v>437</v>
      </c>
      <c r="H307" s="44">
        <f t="shared" si="18"/>
        <v>427.8</v>
      </c>
      <c r="I307" s="44">
        <f t="shared" si="19"/>
        <v>414</v>
      </c>
    </row>
    <row r="308" spans="1:9" s="45" customFormat="1" ht="28.8" x14ac:dyDescent="0.3">
      <c r="A308" s="76" t="s">
        <v>2433</v>
      </c>
      <c r="B308" s="71" t="s">
        <v>2434</v>
      </c>
      <c r="C308" s="70"/>
      <c r="D308" s="73">
        <v>460</v>
      </c>
      <c r="E308" s="72">
        <v>0</v>
      </c>
      <c r="F308" s="74">
        <f t="shared" si="16"/>
        <v>0</v>
      </c>
      <c r="G308" s="75">
        <f t="shared" si="17"/>
        <v>437</v>
      </c>
      <c r="H308" s="75">
        <f t="shared" si="18"/>
        <v>427.8</v>
      </c>
      <c r="I308" s="75">
        <f t="shared" si="19"/>
        <v>414</v>
      </c>
    </row>
    <row r="309" spans="1:9" x14ac:dyDescent="0.3">
      <c r="A309" s="53"/>
      <c r="B309" s="55" t="s">
        <v>2435</v>
      </c>
      <c r="C309" s="53"/>
      <c r="D309" s="53">
        <v>0</v>
      </c>
      <c r="E309" s="53">
        <v>0</v>
      </c>
      <c r="F309" s="53">
        <f t="shared" si="16"/>
        <v>0</v>
      </c>
      <c r="G309" s="53">
        <f t="shared" si="17"/>
        <v>0</v>
      </c>
      <c r="H309" s="53">
        <f t="shared" si="18"/>
        <v>0</v>
      </c>
      <c r="I309" s="53">
        <f t="shared" si="19"/>
        <v>0</v>
      </c>
    </row>
    <row r="310" spans="1:9" s="45" customFormat="1" ht="28.8" x14ac:dyDescent="0.3">
      <c r="A310" s="76" t="s">
        <v>2436</v>
      </c>
      <c r="B310" s="71" t="s">
        <v>2437</v>
      </c>
      <c r="C310" s="70"/>
      <c r="D310" s="73">
        <v>630</v>
      </c>
      <c r="E310" s="72">
        <v>0</v>
      </c>
      <c r="F310" s="74">
        <f t="shared" si="16"/>
        <v>0</v>
      </c>
      <c r="G310" s="75">
        <f t="shared" si="17"/>
        <v>598.5</v>
      </c>
      <c r="H310" s="75">
        <f t="shared" si="18"/>
        <v>585.9</v>
      </c>
      <c r="I310" s="75">
        <f t="shared" si="19"/>
        <v>567</v>
      </c>
    </row>
    <row r="311" spans="1:9" s="45" customFormat="1" x14ac:dyDescent="0.3">
      <c r="A311" s="77" t="s">
        <v>2438</v>
      </c>
      <c r="B311" s="46" t="s">
        <v>2439</v>
      </c>
      <c r="C311" s="46"/>
      <c r="D311" s="44">
        <v>2130</v>
      </c>
      <c r="E311" s="46">
        <v>0</v>
      </c>
      <c r="F311" s="47">
        <f t="shared" si="16"/>
        <v>0</v>
      </c>
      <c r="G311" s="44">
        <f t="shared" si="17"/>
        <v>2023.5</v>
      </c>
      <c r="H311" s="44">
        <f t="shared" si="18"/>
        <v>1980.9</v>
      </c>
      <c r="I311" s="44">
        <f t="shared" si="19"/>
        <v>1917</v>
      </c>
    </row>
    <row r="312" spans="1:9" s="45" customFormat="1" ht="28.8" x14ac:dyDescent="0.3">
      <c r="A312" s="76" t="s">
        <v>2440</v>
      </c>
      <c r="B312" s="71" t="s">
        <v>2441</v>
      </c>
      <c r="C312" s="70"/>
      <c r="D312" s="73">
        <v>1200</v>
      </c>
      <c r="E312" s="72">
        <v>0</v>
      </c>
      <c r="F312" s="74">
        <f t="shared" si="16"/>
        <v>0</v>
      </c>
      <c r="G312" s="75">
        <f t="shared" si="17"/>
        <v>1140</v>
      </c>
      <c r="H312" s="75">
        <f t="shared" si="18"/>
        <v>1116</v>
      </c>
      <c r="I312" s="75">
        <f t="shared" si="19"/>
        <v>1080</v>
      </c>
    </row>
    <row r="313" spans="1:9" s="45" customFormat="1" x14ac:dyDescent="0.3">
      <c r="A313" s="77" t="s">
        <v>2442</v>
      </c>
      <c r="B313" s="46" t="s">
        <v>2443</v>
      </c>
      <c r="C313" s="46"/>
      <c r="D313" s="44">
        <v>2120</v>
      </c>
      <c r="E313" s="46">
        <v>0</v>
      </c>
      <c r="F313" s="47">
        <f t="shared" si="16"/>
        <v>0</v>
      </c>
      <c r="G313" s="44">
        <f t="shared" si="17"/>
        <v>2014</v>
      </c>
      <c r="H313" s="44">
        <f t="shared" si="18"/>
        <v>1971.6</v>
      </c>
      <c r="I313" s="44">
        <f t="shared" si="19"/>
        <v>1908</v>
      </c>
    </row>
    <row r="314" spans="1:9" s="45" customFormat="1" x14ac:dyDescent="0.3">
      <c r="A314" s="76" t="s">
        <v>2444</v>
      </c>
      <c r="B314" s="71" t="s">
        <v>2445</v>
      </c>
      <c r="C314" s="70"/>
      <c r="D314" s="73">
        <v>1740</v>
      </c>
      <c r="E314" s="72">
        <v>0</v>
      </c>
      <c r="F314" s="74">
        <f t="shared" si="16"/>
        <v>0</v>
      </c>
      <c r="G314" s="75">
        <f t="shared" si="17"/>
        <v>1653</v>
      </c>
      <c r="H314" s="75">
        <f t="shared" si="18"/>
        <v>1618.2</v>
      </c>
      <c r="I314" s="75">
        <f t="shared" si="19"/>
        <v>1566</v>
      </c>
    </row>
    <row r="315" spans="1:9" s="45" customFormat="1" ht="28.8" x14ac:dyDescent="0.3">
      <c r="A315" s="77" t="s">
        <v>2446</v>
      </c>
      <c r="B315" s="46" t="s">
        <v>2447</v>
      </c>
      <c r="C315" s="46"/>
      <c r="D315" s="44">
        <v>960</v>
      </c>
      <c r="E315" s="46">
        <v>0</v>
      </c>
      <c r="F315" s="47">
        <f t="shared" si="16"/>
        <v>0</v>
      </c>
      <c r="G315" s="44">
        <f t="shared" si="17"/>
        <v>912</v>
      </c>
      <c r="H315" s="44">
        <f t="shared" si="18"/>
        <v>892.8</v>
      </c>
      <c r="I315" s="44">
        <f t="shared" si="19"/>
        <v>864</v>
      </c>
    </row>
    <row r="316" spans="1:9" s="45" customFormat="1" x14ac:dyDescent="0.3">
      <c r="A316" s="76" t="s">
        <v>2448</v>
      </c>
      <c r="B316" s="71" t="s">
        <v>2449</v>
      </c>
      <c r="C316" s="70"/>
      <c r="D316" s="73">
        <v>770</v>
      </c>
      <c r="E316" s="72">
        <v>0</v>
      </c>
      <c r="F316" s="74">
        <f t="shared" si="16"/>
        <v>0</v>
      </c>
      <c r="G316" s="75">
        <f t="shared" si="17"/>
        <v>731.5</v>
      </c>
      <c r="H316" s="75">
        <f t="shared" si="18"/>
        <v>716.1</v>
      </c>
      <c r="I316" s="75">
        <f t="shared" si="19"/>
        <v>693</v>
      </c>
    </row>
    <row r="317" spans="1:9" s="45" customFormat="1" x14ac:dyDescent="0.3">
      <c r="A317" s="77" t="s">
        <v>2450</v>
      </c>
      <c r="B317" s="46" t="s">
        <v>2451</v>
      </c>
      <c r="C317" s="46"/>
      <c r="D317" s="44">
        <v>1730</v>
      </c>
      <c r="E317" s="46">
        <v>0</v>
      </c>
      <c r="F317" s="47">
        <f t="shared" si="16"/>
        <v>0</v>
      </c>
      <c r="G317" s="44">
        <f t="shared" si="17"/>
        <v>1643.5</v>
      </c>
      <c r="H317" s="44">
        <f t="shared" si="18"/>
        <v>1608.9</v>
      </c>
      <c r="I317" s="44">
        <f t="shared" si="19"/>
        <v>1557</v>
      </c>
    </row>
    <row r="318" spans="1:9" s="45" customFormat="1" x14ac:dyDescent="0.3">
      <c r="A318" s="76" t="s">
        <v>2452</v>
      </c>
      <c r="B318" s="71" t="s">
        <v>2453</v>
      </c>
      <c r="C318" s="70"/>
      <c r="D318" s="73">
        <v>920</v>
      </c>
      <c r="E318" s="72">
        <v>0</v>
      </c>
      <c r="F318" s="74">
        <f t="shared" si="16"/>
        <v>0</v>
      </c>
      <c r="G318" s="75">
        <f t="shared" si="17"/>
        <v>874</v>
      </c>
      <c r="H318" s="75">
        <f t="shared" si="18"/>
        <v>855.6</v>
      </c>
      <c r="I318" s="75">
        <f t="shared" si="19"/>
        <v>828</v>
      </c>
    </row>
    <row r="319" spans="1:9" s="45" customFormat="1" x14ac:dyDescent="0.3">
      <c r="A319" s="77" t="s">
        <v>2454</v>
      </c>
      <c r="B319" s="46" t="s">
        <v>2455</v>
      </c>
      <c r="C319" s="46"/>
      <c r="D319" s="44">
        <v>2120</v>
      </c>
      <c r="E319" s="46">
        <v>0</v>
      </c>
      <c r="F319" s="47">
        <f t="shared" si="16"/>
        <v>0</v>
      </c>
      <c r="G319" s="44">
        <f t="shared" si="17"/>
        <v>2014</v>
      </c>
      <c r="H319" s="44">
        <f t="shared" si="18"/>
        <v>1971.6</v>
      </c>
      <c r="I319" s="44">
        <f t="shared" si="19"/>
        <v>1908</v>
      </c>
    </row>
    <row r="320" spans="1:9" s="45" customFormat="1" x14ac:dyDescent="0.3">
      <c r="A320" s="76" t="s">
        <v>2456</v>
      </c>
      <c r="B320" s="71" t="s">
        <v>2457</v>
      </c>
      <c r="C320" s="70"/>
      <c r="D320" s="73">
        <v>5430</v>
      </c>
      <c r="E320" s="72">
        <v>0</v>
      </c>
      <c r="F320" s="74">
        <f t="shared" si="16"/>
        <v>0</v>
      </c>
      <c r="G320" s="75">
        <f t="shared" si="17"/>
        <v>5158.5</v>
      </c>
      <c r="H320" s="75">
        <f t="shared" si="18"/>
        <v>5049.8999999999996</v>
      </c>
      <c r="I320" s="75">
        <f t="shared" si="19"/>
        <v>4887</v>
      </c>
    </row>
    <row r="321" spans="1:9" s="45" customFormat="1" ht="28.8" x14ac:dyDescent="0.3">
      <c r="A321" s="77" t="s">
        <v>2458</v>
      </c>
      <c r="B321" s="46" t="s">
        <v>2459</v>
      </c>
      <c r="C321" s="46"/>
      <c r="D321" s="44">
        <v>920</v>
      </c>
      <c r="E321" s="46">
        <v>0</v>
      </c>
      <c r="F321" s="47">
        <f t="shared" si="16"/>
        <v>0</v>
      </c>
      <c r="G321" s="44">
        <f t="shared" si="17"/>
        <v>874</v>
      </c>
      <c r="H321" s="44">
        <f t="shared" si="18"/>
        <v>855.6</v>
      </c>
      <c r="I321" s="44">
        <f t="shared" si="19"/>
        <v>828</v>
      </c>
    </row>
    <row r="322" spans="1:9" s="45" customFormat="1" x14ac:dyDescent="0.3">
      <c r="A322" s="76" t="s">
        <v>2460</v>
      </c>
      <c r="B322" s="71" t="s">
        <v>2461</v>
      </c>
      <c r="C322" s="70"/>
      <c r="D322" s="73">
        <v>950</v>
      </c>
      <c r="E322" s="72">
        <v>0</v>
      </c>
      <c r="F322" s="74">
        <f t="shared" si="16"/>
        <v>0</v>
      </c>
      <c r="G322" s="75">
        <f t="shared" si="17"/>
        <v>902.5</v>
      </c>
      <c r="H322" s="75">
        <f t="shared" si="18"/>
        <v>883.5</v>
      </c>
      <c r="I322" s="75">
        <f t="shared" si="19"/>
        <v>855</v>
      </c>
    </row>
    <row r="323" spans="1:9" s="45" customFormat="1" ht="28.8" x14ac:dyDescent="0.3">
      <c r="A323" s="77" t="s">
        <v>4005</v>
      </c>
      <c r="B323" s="46" t="s">
        <v>2462</v>
      </c>
      <c r="C323" s="46"/>
      <c r="D323" s="44">
        <v>900</v>
      </c>
      <c r="E323" s="46">
        <v>0</v>
      </c>
      <c r="F323" s="47">
        <f t="shared" si="16"/>
        <v>0</v>
      </c>
      <c r="G323" s="44">
        <f t="shared" si="17"/>
        <v>855</v>
      </c>
      <c r="H323" s="44">
        <f t="shared" si="18"/>
        <v>837</v>
      </c>
      <c r="I323" s="44">
        <f t="shared" si="19"/>
        <v>810</v>
      </c>
    </row>
    <row r="324" spans="1:9" s="45" customFormat="1" x14ac:dyDescent="0.3">
      <c r="A324" s="77" t="s">
        <v>2463</v>
      </c>
      <c r="B324" s="46" t="s">
        <v>2464</v>
      </c>
      <c r="C324" s="46"/>
      <c r="D324" s="44">
        <v>1020</v>
      </c>
      <c r="E324" s="46"/>
      <c r="F324" s="47"/>
      <c r="G324" s="44"/>
      <c r="H324" s="44"/>
      <c r="I324" s="44"/>
    </row>
    <row r="325" spans="1:9" s="45" customFormat="1" x14ac:dyDescent="0.3">
      <c r="A325" s="76" t="s">
        <v>2465</v>
      </c>
      <c r="B325" s="71" t="s">
        <v>2466</v>
      </c>
      <c r="C325" s="70"/>
      <c r="D325" s="73">
        <v>900</v>
      </c>
      <c r="E325" s="72">
        <v>0</v>
      </c>
      <c r="F325" s="74">
        <f t="shared" si="16"/>
        <v>0</v>
      </c>
      <c r="G325" s="75">
        <f t="shared" si="17"/>
        <v>855</v>
      </c>
      <c r="H325" s="75">
        <f t="shared" si="18"/>
        <v>837</v>
      </c>
      <c r="I325" s="75">
        <f t="shared" si="19"/>
        <v>810</v>
      </c>
    </row>
    <row r="326" spans="1:9" s="45" customFormat="1" x14ac:dyDescent="0.3">
      <c r="A326" s="77" t="s">
        <v>2467</v>
      </c>
      <c r="B326" s="46" t="s">
        <v>2468</v>
      </c>
      <c r="C326" s="46"/>
      <c r="D326" s="44">
        <v>1210</v>
      </c>
      <c r="E326" s="46">
        <v>0</v>
      </c>
      <c r="F326" s="47">
        <f t="shared" si="16"/>
        <v>0</v>
      </c>
      <c r="G326" s="44">
        <f t="shared" si="17"/>
        <v>1149.5</v>
      </c>
      <c r="H326" s="44">
        <f t="shared" si="18"/>
        <v>1125.3</v>
      </c>
      <c r="I326" s="44">
        <f t="shared" si="19"/>
        <v>1089</v>
      </c>
    </row>
    <row r="327" spans="1:9" s="45" customFormat="1" x14ac:dyDescent="0.3">
      <c r="A327" s="76" t="s">
        <v>2469</v>
      </c>
      <c r="B327" s="71" t="s">
        <v>2470</v>
      </c>
      <c r="C327" s="70"/>
      <c r="D327" s="73">
        <v>790</v>
      </c>
      <c r="E327" s="72">
        <v>0</v>
      </c>
      <c r="F327" s="74">
        <f t="shared" si="16"/>
        <v>0</v>
      </c>
      <c r="G327" s="75">
        <f t="shared" si="17"/>
        <v>750.5</v>
      </c>
      <c r="H327" s="75">
        <f t="shared" si="18"/>
        <v>734.7</v>
      </c>
      <c r="I327" s="75">
        <f t="shared" si="19"/>
        <v>711</v>
      </c>
    </row>
    <row r="328" spans="1:9" s="45" customFormat="1" x14ac:dyDescent="0.3">
      <c r="A328" s="77" t="s">
        <v>2471</v>
      </c>
      <c r="B328" s="46" t="s">
        <v>2472</v>
      </c>
      <c r="C328" s="46"/>
      <c r="D328" s="44">
        <v>800</v>
      </c>
      <c r="E328" s="46">
        <v>0</v>
      </c>
      <c r="F328" s="47">
        <f t="shared" si="16"/>
        <v>0</v>
      </c>
      <c r="G328" s="44">
        <f t="shared" si="17"/>
        <v>760</v>
      </c>
      <c r="H328" s="44">
        <f t="shared" si="18"/>
        <v>744</v>
      </c>
      <c r="I328" s="44">
        <f t="shared" si="19"/>
        <v>720</v>
      </c>
    </row>
    <row r="329" spans="1:9" s="45" customFormat="1" ht="28.8" x14ac:dyDescent="0.3">
      <c r="A329" s="76" t="s">
        <v>4006</v>
      </c>
      <c r="B329" s="71" t="s">
        <v>2473</v>
      </c>
      <c r="C329" s="70"/>
      <c r="D329" s="73">
        <v>1320</v>
      </c>
      <c r="E329" s="72">
        <v>0</v>
      </c>
      <c r="F329" s="74">
        <f t="shared" si="16"/>
        <v>0</v>
      </c>
      <c r="G329" s="75">
        <f t="shared" si="17"/>
        <v>1254</v>
      </c>
      <c r="H329" s="75">
        <f t="shared" si="18"/>
        <v>1227.5999999999999</v>
      </c>
      <c r="I329" s="75">
        <f t="shared" si="19"/>
        <v>1188</v>
      </c>
    </row>
    <row r="330" spans="1:9" s="45" customFormat="1" ht="28.8" x14ac:dyDescent="0.3">
      <c r="A330" s="77" t="s">
        <v>2474</v>
      </c>
      <c r="B330" s="46" t="s">
        <v>2475</v>
      </c>
      <c r="C330" s="46"/>
      <c r="D330" s="44">
        <v>1000</v>
      </c>
      <c r="E330" s="46">
        <v>0</v>
      </c>
      <c r="F330" s="47">
        <f t="shared" si="16"/>
        <v>0</v>
      </c>
      <c r="G330" s="44">
        <f t="shared" si="17"/>
        <v>950</v>
      </c>
      <c r="H330" s="44">
        <f t="shared" si="18"/>
        <v>930</v>
      </c>
      <c r="I330" s="44">
        <f t="shared" si="19"/>
        <v>900</v>
      </c>
    </row>
    <row r="331" spans="1:9" s="45" customFormat="1" x14ac:dyDescent="0.3">
      <c r="A331" s="76" t="s">
        <v>2476</v>
      </c>
      <c r="B331" s="71" t="s">
        <v>2477</v>
      </c>
      <c r="C331" s="70"/>
      <c r="D331" s="73">
        <v>650</v>
      </c>
      <c r="E331" s="72">
        <v>0</v>
      </c>
      <c r="F331" s="74">
        <f t="shared" si="16"/>
        <v>0</v>
      </c>
      <c r="G331" s="75">
        <f t="shared" si="17"/>
        <v>617.5</v>
      </c>
      <c r="H331" s="75">
        <f t="shared" si="18"/>
        <v>604.5</v>
      </c>
      <c r="I331" s="75">
        <f t="shared" si="19"/>
        <v>585</v>
      </c>
    </row>
    <row r="332" spans="1:9" s="45" customFormat="1" x14ac:dyDescent="0.3">
      <c r="A332" s="77" t="s">
        <v>2478</v>
      </c>
      <c r="B332" s="46" t="s">
        <v>2479</v>
      </c>
      <c r="C332" s="46"/>
      <c r="D332" s="44">
        <v>1380</v>
      </c>
      <c r="E332" s="46">
        <v>0</v>
      </c>
      <c r="F332" s="47">
        <f t="shared" si="16"/>
        <v>0</v>
      </c>
      <c r="G332" s="44">
        <f t="shared" si="17"/>
        <v>1311</v>
      </c>
      <c r="H332" s="44">
        <f t="shared" si="18"/>
        <v>1283.4000000000001</v>
      </c>
      <c r="I332" s="44">
        <f t="shared" si="19"/>
        <v>1242</v>
      </c>
    </row>
    <row r="333" spans="1:9" s="45" customFormat="1" ht="28.8" x14ac:dyDescent="0.3">
      <c r="A333" s="76" t="s">
        <v>2480</v>
      </c>
      <c r="B333" s="71" t="s">
        <v>2481</v>
      </c>
      <c r="C333" s="70"/>
      <c r="D333" s="73">
        <v>800</v>
      </c>
      <c r="E333" s="72">
        <v>0</v>
      </c>
      <c r="F333" s="74">
        <f t="shared" si="16"/>
        <v>0</v>
      </c>
      <c r="G333" s="75">
        <f t="shared" si="17"/>
        <v>760</v>
      </c>
      <c r="H333" s="75">
        <f t="shared" si="18"/>
        <v>744</v>
      </c>
      <c r="I333" s="75">
        <f t="shared" si="19"/>
        <v>720</v>
      </c>
    </row>
    <row r="334" spans="1:9" s="45" customFormat="1" x14ac:dyDescent="0.3">
      <c r="A334" s="77" t="s">
        <v>2482</v>
      </c>
      <c r="B334" s="46" t="s">
        <v>2483</v>
      </c>
      <c r="C334" s="46"/>
      <c r="D334" s="44">
        <v>800</v>
      </c>
      <c r="E334" s="46">
        <v>0</v>
      </c>
      <c r="F334" s="47">
        <f t="shared" si="16"/>
        <v>0</v>
      </c>
      <c r="G334" s="44">
        <f t="shared" si="17"/>
        <v>760</v>
      </c>
      <c r="H334" s="44">
        <f t="shared" si="18"/>
        <v>744</v>
      </c>
      <c r="I334" s="44">
        <f t="shared" si="19"/>
        <v>720</v>
      </c>
    </row>
    <row r="335" spans="1:9" s="45" customFormat="1" x14ac:dyDescent="0.3">
      <c r="A335" s="76" t="s">
        <v>2484</v>
      </c>
      <c r="B335" s="71" t="s">
        <v>2485</v>
      </c>
      <c r="C335" s="70"/>
      <c r="D335" s="73">
        <v>1750</v>
      </c>
      <c r="E335" s="72">
        <v>0</v>
      </c>
      <c r="F335" s="74">
        <f t="shared" si="16"/>
        <v>0</v>
      </c>
      <c r="G335" s="75">
        <f t="shared" si="17"/>
        <v>1662.5</v>
      </c>
      <c r="H335" s="75">
        <f t="shared" si="18"/>
        <v>1627.5</v>
      </c>
      <c r="I335" s="75">
        <f t="shared" si="19"/>
        <v>1575</v>
      </c>
    </row>
    <row r="336" spans="1:9" s="45" customFormat="1" ht="28.8" x14ac:dyDescent="0.3">
      <c r="A336" s="77" t="s">
        <v>4007</v>
      </c>
      <c r="B336" s="46" t="s">
        <v>2486</v>
      </c>
      <c r="C336" s="46"/>
      <c r="D336" s="44">
        <v>1070</v>
      </c>
      <c r="E336" s="46">
        <v>0</v>
      </c>
      <c r="F336" s="47">
        <f t="shared" si="16"/>
        <v>0</v>
      </c>
      <c r="G336" s="44">
        <f t="shared" si="17"/>
        <v>1016.5</v>
      </c>
      <c r="H336" s="44">
        <f t="shared" si="18"/>
        <v>995.1</v>
      </c>
      <c r="I336" s="44">
        <f t="shared" si="19"/>
        <v>963</v>
      </c>
    </row>
    <row r="337" spans="1:9" s="45" customFormat="1" x14ac:dyDescent="0.3">
      <c r="A337" s="76" t="s">
        <v>2487</v>
      </c>
      <c r="B337" s="71" t="s">
        <v>2488</v>
      </c>
      <c r="C337" s="70"/>
      <c r="D337" s="73">
        <v>1070</v>
      </c>
      <c r="E337" s="72">
        <v>0</v>
      </c>
      <c r="F337" s="74">
        <f t="shared" ref="F337:F380" si="20">E337*D337</f>
        <v>0</v>
      </c>
      <c r="G337" s="75">
        <f t="shared" ref="G337:G380" si="21">D337-D337*5%</f>
        <v>1016.5</v>
      </c>
      <c r="H337" s="75">
        <f t="shared" ref="H337:H380" si="22">D337-D337*7%</f>
        <v>995.1</v>
      </c>
      <c r="I337" s="75">
        <f t="shared" ref="I337:I380" si="23">D337-D337*10%</f>
        <v>963</v>
      </c>
    </row>
    <row r="338" spans="1:9" s="45" customFormat="1" x14ac:dyDescent="0.3">
      <c r="A338" s="77" t="s">
        <v>2489</v>
      </c>
      <c r="B338" s="46" t="s">
        <v>2490</v>
      </c>
      <c r="C338" s="46"/>
      <c r="D338" s="44">
        <v>1070</v>
      </c>
      <c r="E338" s="46">
        <v>0</v>
      </c>
      <c r="F338" s="47">
        <f t="shared" si="20"/>
        <v>0</v>
      </c>
      <c r="G338" s="44">
        <f t="shared" si="21"/>
        <v>1016.5</v>
      </c>
      <c r="H338" s="44">
        <f t="shared" si="22"/>
        <v>995.1</v>
      </c>
      <c r="I338" s="44">
        <f t="shared" si="23"/>
        <v>963</v>
      </c>
    </row>
    <row r="339" spans="1:9" s="45" customFormat="1" ht="28.8" x14ac:dyDescent="0.3">
      <c r="A339" s="76" t="s">
        <v>2491</v>
      </c>
      <c r="B339" s="71" t="s">
        <v>2492</v>
      </c>
      <c r="C339" s="70"/>
      <c r="D339" s="73">
        <v>730</v>
      </c>
      <c r="E339" s="72">
        <v>0</v>
      </c>
      <c r="F339" s="74">
        <f t="shared" si="20"/>
        <v>0</v>
      </c>
      <c r="G339" s="75">
        <f t="shared" si="21"/>
        <v>693.5</v>
      </c>
      <c r="H339" s="75">
        <f t="shared" si="22"/>
        <v>678.9</v>
      </c>
      <c r="I339" s="75">
        <f t="shared" si="23"/>
        <v>657</v>
      </c>
    </row>
    <row r="340" spans="1:9" s="45" customFormat="1" x14ac:dyDescent="0.3">
      <c r="A340" s="77" t="s">
        <v>2493</v>
      </c>
      <c r="B340" s="46" t="s">
        <v>2494</v>
      </c>
      <c r="C340" s="46"/>
      <c r="D340" s="44">
        <v>790</v>
      </c>
      <c r="E340" s="46">
        <v>0</v>
      </c>
      <c r="F340" s="47">
        <f t="shared" si="20"/>
        <v>0</v>
      </c>
      <c r="G340" s="44">
        <f t="shared" si="21"/>
        <v>750.5</v>
      </c>
      <c r="H340" s="44">
        <f t="shared" si="22"/>
        <v>734.7</v>
      </c>
      <c r="I340" s="44">
        <f t="shared" si="23"/>
        <v>711</v>
      </c>
    </row>
    <row r="341" spans="1:9" s="45" customFormat="1" x14ac:dyDescent="0.3">
      <c r="A341" s="76" t="s">
        <v>4008</v>
      </c>
      <c r="B341" s="71" t="s">
        <v>4009</v>
      </c>
      <c r="C341" s="70"/>
      <c r="D341" s="73">
        <v>1300</v>
      </c>
      <c r="E341" s="72">
        <v>0</v>
      </c>
      <c r="F341" s="74">
        <f t="shared" si="20"/>
        <v>0</v>
      </c>
      <c r="G341" s="75">
        <f t="shared" si="21"/>
        <v>1235</v>
      </c>
      <c r="H341" s="75">
        <f t="shared" si="22"/>
        <v>1209</v>
      </c>
      <c r="I341" s="75">
        <f t="shared" si="23"/>
        <v>1170</v>
      </c>
    </row>
    <row r="342" spans="1:9" s="45" customFormat="1" x14ac:dyDescent="0.3">
      <c r="A342" s="77" t="s">
        <v>2495</v>
      </c>
      <c r="B342" s="46" t="s">
        <v>2496</v>
      </c>
      <c r="C342" s="46"/>
      <c r="D342" s="44">
        <v>730</v>
      </c>
      <c r="E342" s="46">
        <v>0</v>
      </c>
      <c r="F342" s="47">
        <f t="shared" si="20"/>
        <v>0</v>
      </c>
      <c r="G342" s="44">
        <f t="shared" si="21"/>
        <v>693.5</v>
      </c>
      <c r="H342" s="44">
        <f t="shared" si="22"/>
        <v>678.9</v>
      </c>
      <c r="I342" s="44">
        <f t="shared" si="23"/>
        <v>657</v>
      </c>
    </row>
    <row r="343" spans="1:9" s="45" customFormat="1" x14ac:dyDescent="0.3">
      <c r="A343" s="76" t="s">
        <v>2497</v>
      </c>
      <c r="B343" s="71" t="s">
        <v>2498</v>
      </c>
      <c r="C343" s="70"/>
      <c r="D343" s="73">
        <v>1520</v>
      </c>
      <c r="E343" s="72">
        <v>0</v>
      </c>
      <c r="F343" s="74">
        <f t="shared" si="20"/>
        <v>0</v>
      </c>
      <c r="G343" s="75">
        <f t="shared" si="21"/>
        <v>1444</v>
      </c>
      <c r="H343" s="75">
        <f t="shared" si="22"/>
        <v>1413.6</v>
      </c>
      <c r="I343" s="75">
        <f t="shared" si="23"/>
        <v>1368</v>
      </c>
    </row>
    <row r="344" spans="1:9" s="45" customFormat="1" x14ac:dyDescent="0.3">
      <c r="A344" s="77" t="s">
        <v>2499</v>
      </c>
      <c r="B344" s="46" t="s">
        <v>2500</v>
      </c>
      <c r="C344" s="46"/>
      <c r="D344" s="44">
        <v>850</v>
      </c>
      <c r="E344" s="46">
        <v>0</v>
      </c>
      <c r="F344" s="47">
        <f t="shared" si="20"/>
        <v>0</v>
      </c>
      <c r="G344" s="44">
        <f t="shared" si="21"/>
        <v>807.5</v>
      </c>
      <c r="H344" s="44">
        <f t="shared" si="22"/>
        <v>790.5</v>
      </c>
      <c r="I344" s="44">
        <f t="shared" si="23"/>
        <v>765</v>
      </c>
    </row>
    <row r="345" spans="1:9" s="45" customFormat="1" x14ac:dyDescent="0.3">
      <c r="A345" s="76" t="s">
        <v>2501</v>
      </c>
      <c r="B345" s="71" t="s">
        <v>2502</v>
      </c>
      <c r="C345" s="70"/>
      <c r="D345" s="73">
        <v>1870</v>
      </c>
      <c r="E345" s="72">
        <v>0</v>
      </c>
      <c r="F345" s="74">
        <f t="shared" si="20"/>
        <v>0</v>
      </c>
      <c r="G345" s="75">
        <f t="shared" si="21"/>
        <v>1776.5</v>
      </c>
      <c r="H345" s="75">
        <f t="shared" si="22"/>
        <v>1739.1</v>
      </c>
      <c r="I345" s="75">
        <f t="shared" si="23"/>
        <v>1683</v>
      </c>
    </row>
    <row r="346" spans="1:9" s="45" customFormat="1" ht="28.8" x14ac:dyDescent="0.3">
      <c r="A346" s="77" t="s">
        <v>2503</v>
      </c>
      <c r="B346" s="46" t="s">
        <v>2504</v>
      </c>
      <c r="C346" s="46"/>
      <c r="D346" s="44">
        <v>1050</v>
      </c>
      <c r="E346" s="46">
        <v>0</v>
      </c>
      <c r="F346" s="47">
        <f t="shared" si="20"/>
        <v>0</v>
      </c>
      <c r="G346" s="44">
        <f t="shared" si="21"/>
        <v>997.5</v>
      </c>
      <c r="H346" s="44">
        <f t="shared" si="22"/>
        <v>976.5</v>
      </c>
      <c r="I346" s="44">
        <f t="shared" si="23"/>
        <v>945</v>
      </c>
    </row>
    <row r="347" spans="1:9" s="45" customFormat="1" x14ac:dyDescent="0.3">
      <c r="A347" s="76" t="s">
        <v>2505</v>
      </c>
      <c r="B347" s="71" t="s">
        <v>2506</v>
      </c>
      <c r="C347" s="70"/>
      <c r="D347" s="73">
        <v>970</v>
      </c>
      <c r="E347" s="72">
        <v>0</v>
      </c>
      <c r="F347" s="74">
        <f t="shared" si="20"/>
        <v>0</v>
      </c>
      <c r="G347" s="75">
        <f t="shared" si="21"/>
        <v>921.5</v>
      </c>
      <c r="H347" s="75">
        <f t="shared" si="22"/>
        <v>902.1</v>
      </c>
      <c r="I347" s="75">
        <f t="shared" si="23"/>
        <v>873</v>
      </c>
    </row>
    <row r="348" spans="1:9" s="45" customFormat="1" x14ac:dyDescent="0.3">
      <c r="A348" s="77" t="s">
        <v>2507</v>
      </c>
      <c r="B348" s="46" t="s">
        <v>2508</v>
      </c>
      <c r="C348" s="46"/>
      <c r="D348" s="44">
        <v>1130</v>
      </c>
      <c r="E348" s="46">
        <v>0</v>
      </c>
      <c r="F348" s="47">
        <f t="shared" si="20"/>
        <v>0</v>
      </c>
      <c r="G348" s="44">
        <f t="shared" si="21"/>
        <v>1073.5</v>
      </c>
      <c r="H348" s="44">
        <f t="shared" si="22"/>
        <v>1050.9000000000001</v>
      </c>
      <c r="I348" s="44">
        <f t="shared" si="23"/>
        <v>1017</v>
      </c>
    </row>
    <row r="349" spans="1:9" s="45" customFormat="1" x14ac:dyDescent="0.3">
      <c r="A349" s="76" t="s">
        <v>2509</v>
      </c>
      <c r="B349" s="71" t="s">
        <v>2510</v>
      </c>
      <c r="C349" s="70"/>
      <c r="D349" s="73">
        <v>710</v>
      </c>
      <c r="E349" s="72">
        <v>0</v>
      </c>
      <c r="F349" s="74">
        <f t="shared" si="20"/>
        <v>0</v>
      </c>
      <c r="G349" s="75">
        <f t="shared" si="21"/>
        <v>674.5</v>
      </c>
      <c r="H349" s="75">
        <f t="shared" si="22"/>
        <v>660.3</v>
      </c>
      <c r="I349" s="75">
        <f t="shared" si="23"/>
        <v>639</v>
      </c>
    </row>
    <row r="350" spans="1:9" s="45" customFormat="1" x14ac:dyDescent="0.3">
      <c r="A350" s="77" t="s">
        <v>2511</v>
      </c>
      <c r="B350" s="46" t="s">
        <v>2512</v>
      </c>
      <c r="C350" s="46"/>
      <c r="D350" s="44">
        <v>800</v>
      </c>
      <c r="E350" s="46">
        <v>0</v>
      </c>
      <c r="F350" s="47">
        <f t="shared" si="20"/>
        <v>0</v>
      </c>
      <c r="G350" s="44">
        <f t="shared" si="21"/>
        <v>760</v>
      </c>
      <c r="H350" s="44">
        <f t="shared" si="22"/>
        <v>744</v>
      </c>
      <c r="I350" s="44">
        <f t="shared" si="23"/>
        <v>720</v>
      </c>
    </row>
    <row r="351" spans="1:9" s="45" customFormat="1" x14ac:dyDescent="0.3">
      <c r="A351" s="76" t="s">
        <v>2513</v>
      </c>
      <c r="B351" s="71" t="s">
        <v>2514</v>
      </c>
      <c r="C351" s="70"/>
      <c r="D351" s="73">
        <v>1900</v>
      </c>
      <c r="E351" s="72">
        <v>0</v>
      </c>
      <c r="F351" s="74">
        <f t="shared" si="20"/>
        <v>0</v>
      </c>
      <c r="G351" s="75">
        <f t="shared" si="21"/>
        <v>1805</v>
      </c>
      <c r="H351" s="75">
        <f t="shared" si="22"/>
        <v>1767</v>
      </c>
      <c r="I351" s="75">
        <f t="shared" si="23"/>
        <v>1710</v>
      </c>
    </row>
    <row r="352" spans="1:9" s="45" customFormat="1" ht="28.8" x14ac:dyDescent="0.3">
      <c r="A352" s="77" t="s">
        <v>2515</v>
      </c>
      <c r="B352" s="46" t="s">
        <v>2516</v>
      </c>
      <c r="C352" s="46"/>
      <c r="D352" s="44">
        <v>1000</v>
      </c>
      <c r="E352" s="46">
        <v>0</v>
      </c>
      <c r="F352" s="47">
        <f t="shared" si="20"/>
        <v>0</v>
      </c>
      <c r="G352" s="44">
        <f t="shared" si="21"/>
        <v>950</v>
      </c>
      <c r="H352" s="44">
        <f t="shared" si="22"/>
        <v>930</v>
      </c>
      <c r="I352" s="44">
        <f t="shared" si="23"/>
        <v>900</v>
      </c>
    </row>
    <row r="353" spans="1:9" s="45" customFormat="1" ht="28.8" x14ac:dyDescent="0.3">
      <c r="A353" s="76" t="s">
        <v>2517</v>
      </c>
      <c r="B353" s="71" t="s">
        <v>2518</v>
      </c>
      <c r="C353" s="70"/>
      <c r="D353" s="73">
        <v>2460</v>
      </c>
      <c r="E353" s="72">
        <v>0</v>
      </c>
      <c r="F353" s="74">
        <f t="shared" si="20"/>
        <v>0</v>
      </c>
      <c r="G353" s="75">
        <f t="shared" si="21"/>
        <v>2337</v>
      </c>
      <c r="H353" s="75">
        <f t="shared" si="22"/>
        <v>2287.8000000000002</v>
      </c>
      <c r="I353" s="75">
        <f t="shared" si="23"/>
        <v>2214</v>
      </c>
    </row>
    <row r="354" spans="1:9" s="45" customFormat="1" x14ac:dyDescent="0.3">
      <c r="A354" s="77" t="s">
        <v>2519</v>
      </c>
      <c r="B354" s="46" t="s">
        <v>2520</v>
      </c>
      <c r="C354" s="46"/>
      <c r="D354" s="44">
        <v>1390</v>
      </c>
      <c r="E354" s="46">
        <v>0</v>
      </c>
      <c r="F354" s="47">
        <f t="shared" si="20"/>
        <v>0</v>
      </c>
      <c r="G354" s="44">
        <f t="shared" si="21"/>
        <v>1320.5</v>
      </c>
      <c r="H354" s="44">
        <f t="shared" si="22"/>
        <v>1292.7</v>
      </c>
      <c r="I354" s="44">
        <f t="shared" si="23"/>
        <v>1251</v>
      </c>
    </row>
    <row r="355" spans="1:9" s="45" customFormat="1" x14ac:dyDescent="0.3">
      <c r="A355" s="76" t="s">
        <v>2521</v>
      </c>
      <c r="B355" s="71" t="s">
        <v>2522</v>
      </c>
      <c r="C355" s="70"/>
      <c r="D355" s="73">
        <v>1120</v>
      </c>
      <c r="E355" s="72">
        <v>0</v>
      </c>
      <c r="F355" s="74">
        <f t="shared" si="20"/>
        <v>0</v>
      </c>
      <c r="G355" s="75">
        <f t="shared" si="21"/>
        <v>1064</v>
      </c>
      <c r="H355" s="75">
        <f t="shared" si="22"/>
        <v>1041.5999999999999</v>
      </c>
      <c r="I355" s="75">
        <f t="shared" si="23"/>
        <v>1008</v>
      </c>
    </row>
    <row r="356" spans="1:9" s="45" customFormat="1" ht="28.8" x14ac:dyDescent="0.3">
      <c r="A356" s="77" t="s">
        <v>2523</v>
      </c>
      <c r="B356" s="46" t="s">
        <v>2524</v>
      </c>
      <c r="C356" s="46"/>
      <c r="D356" s="44">
        <v>950</v>
      </c>
      <c r="E356" s="46">
        <v>0</v>
      </c>
      <c r="F356" s="47">
        <f t="shared" si="20"/>
        <v>0</v>
      </c>
      <c r="G356" s="44">
        <f t="shared" si="21"/>
        <v>902.5</v>
      </c>
      <c r="H356" s="44">
        <f t="shared" si="22"/>
        <v>883.5</v>
      </c>
      <c r="I356" s="44">
        <f t="shared" si="23"/>
        <v>855</v>
      </c>
    </row>
    <row r="357" spans="1:9" s="45" customFormat="1" x14ac:dyDescent="0.3">
      <c r="A357" s="76" t="s">
        <v>2525</v>
      </c>
      <c r="B357" s="71" t="s">
        <v>2526</v>
      </c>
      <c r="C357" s="70"/>
      <c r="D357" s="73">
        <v>1240</v>
      </c>
      <c r="E357" s="72">
        <v>0</v>
      </c>
      <c r="F357" s="74">
        <f t="shared" si="20"/>
        <v>0</v>
      </c>
      <c r="G357" s="75">
        <f t="shared" si="21"/>
        <v>1178</v>
      </c>
      <c r="H357" s="75">
        <f t="shared" si="22"/>
        <v>1153.2</v>
      </c>
      <c r="I357" s="75">
        <f t="shared" si="23"/>
        <v>1116</v>
      </c>
    </row>
    <row r="358" spans="1:9" s="45" customFormat="1" x14ac:dyDescent="0.3">
      <c r="A358" s="77" t="s">
        <v>2527</v>
      </c>
      <c r="B358" s="46" t="s">
        <v>2528</v>
      </c>
      <c r="C358" s="46"/>
      <c r="D358" s="44">
        <v>1070</v>
      </c>
      <c r="E358" s="46">
        <v>0</v>
      </c>
      <c r="F358" s="47">
        <f t="shared" si="20"/>
        <v>0</v>
      </c>
      <c r="G358" s="44">
        <f t="shared" si="21"/>
        <v>1016.5</v>
      </c>
      <c r="H358" s="44">
        <f t="shared" si="22"/>
        <v>995.1</v>
      </c>
      <c r="I358" s="44">
        <f t="shared" si="23"/>
        <v>963</v>
      </c>
    </row>
    <row r="359" spans="1:9" s="45" customFormat="1" ht="28.8" x14ac:dyDescent="0.3">
      <c r="A359" s="76" t="s">
        <v>2529</v>
      </c>
      <c r="B359" s="71" t="s">
        <v>2530</v>
      </c>
      <c r="C359" s="70"/>
      <c r="D359" s="73">
        <v>630</v>
      </c>
      <c r="E359" s="72">
        <v>0</v>
      </c>
      <c r="F359" s="74">
        <f t="shared" si="20"/>
        <v>0</v>
      </c>
      <c r="G359" s="75">
        <f t="shared" si="21"/>
        <v>598.5</v>
      </c>
      <c r="H359" s="75">
        <f t="shared" si="22"/>
        <v>585.9</v>
      </c>
      <c r="I359" s="75">
        <f t="shared" si="23"/>
        <v>567</v>
      </c>
    </row>
    <row r="360" spans="1:9" s="45" customFormat="1" ht="28.8" x14ac:dyDescent="0.3">
      <c r="A360" s="77" t="s">
        <v>2531</v>
      </c>
      <c r="B360" s="46" t="s">
        <v>2532</v>
      </c>
      <c r="C360" s="46"/>
      <c r="D360" s="44">
        <v>800</v>
      </c>
      <c r="E360" s="46">
        <v>0</v>
      </c>
      <c r="F360" s="47">
        <f t="shared" si="20"/>
        <v>0</v>
      </c>
      <c r="G360" s="44">
        <f t="shared" si="21"/>
        <v>760</v>
      </c>
      <c r="H360" s="44">
        <f t="shared" si="22"/>
        <v>744</v>
      </c>
      <c r="I360" s="44">
        <f t="shared" si="23"/>
        <v>720</v>
      </c>
    </row>
    <row r="361" spans="1:9" x14ac:dyDescent="0.3">
      <c r="A361" s="53"/>
      <c r="B361" s="55" t="s">
        <v>4010</v>
      </c>
      <c r="C361" s="53"/>
      <c r="D361" s="53">
        <v>0</v>
      </c>
      <c r="E361" s="53">
        <v>0</v>
      </c>
      <c r="F361" s="53">
        <f t="shared" si="20"/>
        <v>0</v>
      </c>
      <c r="G361" s="53">
        <f t="shared" si="21"/>
        <v>0</v>
      </c>
      <c r="H361" s="53">
        <f t="shared" si="22"/>
        <v>0</v>
      </c>
      <c r="I361" s="53">
        <f t="shared" si="23"/>
        <v>0</v>
      </c>
    </row>
    <row r="362" spans="1:9" s="45" customFormat="1" x14ac:dyDescent="0.3">
      <c r="A362" s="77" t="s">
        <v>4011</v>
      </c>
      <c r="B362" s="46" t="s">
        <v>4012</v>
      </c>
      <c r="C362" s="46"/>
      <c r="D362" s="44">
        <v>1530</v>
      </c>
      <c r="E362" s="46">
        <v>0</v>
      </c>
      <c r="F362" s="47">
        <f t="shared" si="20"/>
        <v>0</v>
      </c>
      <c r="G362" s="44">
        <f t="shared" si="21"/>
        <v>1453.5</v>
      </c>
      <c r="H362" s="44">
        <f t="shared" si="22"/>
        <v>1422.9</v>
      </c>
      <c r="I362" s="44">
        <f t="shared" si="23"/>
        <v>1377</v>
      </c>
    </row>
    <row r="363" spans="1:9" s="45" customFormat="1" x14ac:dyDescent="0.3">
      <c r="A363" s="76" t="s">
        <v>4013</v>
      </c>
      <c r="B363" s="71" t="s">
        <v>4014</v>
      </c>
      <c r="C363" s="70"/>
      <c r="D363" s="73">
        <v>830</v>
      </c>
      <c r="E363" s="72">
        <v>0</v>
      </c>
      <c r="F363" s="74">
        <f t="shared" si="20"/>
        <v>0</v>
      </c>
      <c r="G363" s="75">
        <f t="shared" si="21"/>
        <v>788.5</v>
      </c>
      <c r="H363" s="75">
        <f t="shared" si="22"/>
        <v>771.9</v>
      </c>
      <c r="I363" s="75">
        <f t="shared" si="23"/>
        <v>747</v>
      </c>
    </row>
    <row r="364" spans="1:9" s="45" customFormat="1" x14ac:dyDescent="0.3">
      <c r="A364" s="77" t="s">
        <v>4015</v>
      </c>
      <c r="B364" s="46" t="s">
        <v>4016</v>
      </c>
      <c r="C364" s="46"/>
      <c r="D364" s="44">
        <v>2820</v>
      </c>
      <c r="E364" s="46">
        <v>0</v>
      </c>
      <c r="F364" s="47">
        <f t="shared" si="20"/>
        <v>0</v>
      </c>
      <c r="G364" s="44">
        <f t="shared" si="21"/>
        <v>2679</v>
      </c>
      <c r="H364" s="44">
        <f t="shared" si="22"/>
        <v>2622.6</v>
      </c>
      <c r="I364" s="44">
        <f t="shared" si="23"/>
        <v>2538</v>
      </c>
    </row>
    <row r="365" spans="1:9" s="45" customFormat="1" x14ac:dyDescent="0.3">
      <c r="A365" s="76" t="s">
        <v>4017</v>
      </c>
      <c r="B365" s="71" t="s">
        <v>4018</v>
      </c>
      <c r="C365" s="70"/>
      <c r="D365" s="73">
        <v>3450</v>
      </c>
      <c r="E365" s="72">
        <v>0</v>
      </c>
      <c r="F365" s="74">
        <f t="shared" si="20"/>
        <v>0</v>
      </c>
      <c r="G365" s="75">
        <f t="shared" si="21"/>
        <v>3277.5</v>
      </c>
      <c r="H365" s="75">
        <f t="shared" si="22"/>
        <v>3208.5</v>
      </c>
      <c r="I365" s="75">
        <f t="shared" si="23"/>
        <v>3105</v>
      </c>
    </row>
    <row r="366" spans="1:9" s="45" customFormat="1" x14ac:dyDescent="0.3">
      <c r="A366" s="77" t="s">
        <v>2507</v>
      </c>
      <c r="B366" s="46" t="s">
        <v>2508</v>
      </c>
      <c r="C366" s="46"/>
      <c r="D366" s="44">
        <v>822</v>
      </c>
      <c r="E366" s="46">
        <v>0</v>
      </c>
      <c r="F366" s="47">
        <f t="shared" si="20"/>
        <v>0</v>
      </c>
      <c r="G366" s="44">
        <f t="shared" si="21"/>
        <v>780.9</v>
      </c>
      <c r="H366" s="44">
        <f t="shared" si="22"/>
        <v>764.46</v>
      </c>
      <c r="I366" s="44">
        <f t="shared" si="23"/>
        <v>739.8</v>
      </c>
    </row>
    <row r="367" spans="1:9" s="45" customFormat="1" x14ac:dyDescent="0.3">
      <c r="A367" s="76" t="s">
        <v>2509</v>
      </c>
      <c r="B367" s="71" t="s">
        <v>2510</v>
      </c>
      <c r="C367" s="70"/>
      <c r="D367" s="73">
        <v>515</v>
      </c>
      <c r="E367" s="72">
        <v>0</v>
      </c>
      <c r="F367" s="74">
        <f t="shared" si="20"/>
        <v>0</v>
      </c>
      <c r="G367" s="75">
        <f t="shared" si="21"/>
        <v>489.25</v>
      </c>
      <c r="H367" s="75">
        <f t="shared" si="22"/>
        <v>478.95</v>
      </c>
      <c r="I367" s="75">
        <f t="shared" si="23"/>
        <v>463.5</v>
      </c>
    </row>
    <row r="368" spans="1:9" s="45" customFormat="1" x14ac:dyDescent="0.3">
      <c r="A368" s="77" t="s">
        <v>2511</v>
      </c>
      <c r="B368" s="46" t="s">
        <v>2512</v>
      </c>
      <c r="C368" s="46"/>
      <c r="D368" s="44">
        <v>580</v>
      </c>
      <c r="E368" s="46">
        <v>0</v>
      </c>
      <c r="F368" s="47">
        <f t="shared" si="20"/>
        <v>0</v>
      </c>
      <c r="G368" s="44">
        <f t="shared" si="21"/>
        <v>551</v>
      </c>
      <c r="H368" s="44">
        <f t="shared" si="22"/>
        <v>539.4</v>
      </c>
      <c r="I368" s="44">
        <f t="shared" si="23"/>
        <v>522</v>
      </c>
    </row>
    <row r="369" spans="1:9" s="45" customFormat="1" x14ac:dyDescent="0.3">
      <c r="A369" s="76" t="s">
        <v>2513</v>
      </c>
      <c r="B369" s="71" t="s">
        <v>2514</v>
      </c>
      <c r="C369" s="70"/>
      <c r="D369" s="73">
        <v>1382</v>
      </c>
      <c r="E369" s="72">
        <v>0</v>
      </c>
      <c r="F369" s="74">
        <f t="shared" si="20"/>
        <v>0</v>
      </c>
      <c r="G369" s="75">
        <f t="shared" si="21"/>
        <v>1312.9</v>
      </c>
      <c r="H369" s="75">
        <f t="shared" si="22"/>
        <v>1285.26</v>
      </c>
      <c r="I369" s="75">
        <f t="shared" si="23"/>
        <v>1243.8</v>
      </c>
    </row>
    <row r="370" spans="1:9" s="45" customFormat="1" ht="28.8" x14ac:dyDescent="0.3">
      <c r="A370" s="77" t="s">
        <v>2515</v>
      </c>
      <c r="B370" s="46" t="s">
        <v>2516</v>
      </c>
      <c r="C370" s="46"/>
      <c r="D370" s="44">
        <v>727</v>
      </c>
      <c r="E370" s="46">
        <v>0</v>
      </c>
      <c r="F370" s="47">
        <f t="shared" si="20"/>
        <v>0</v>
      </c>
      <c r="G370" s="44">
        <f t="shared" si="21"/>
        <v>690.65</v>
      </c>
      <c r="H370" s="44">
        <f t="shared" si="22"/>
        <v>676.11</v>
      </c>
      <c r="I370" s="44">
        <f t="shared" si="23"/>
        <v>654.29999999999995</v>
      </c>
    </row>
    <row r="371" spans="1:9" s="45" customFormat="1" ht="28.8" x14ac:dyDescent="0.3">
      <c r="A371" s="76" t="s">
        <v>2517</v>
      </c>
      <c r="B371" s="71" t="s">
        <v>2518</v>
      </c>
      <c r="C371" s="70"/>
      <c r="D371" s="73">
        <v>1792</v>
      </c>
      <c r="E371" s="72">
        <v>0</v>
      </c>
      <c r="F371" s="74">
        <f t="shared" si="20"/>
        <v>0</v>
      </c>
      <c r="G371" s="75">
        <f t="shared" si="21"/>
        <v>1702.4</v>
      </c>
      <c r="H371" s="75">
        <f t="shared" si="22"/>
        <v>1666.56</v>
      </c>
      <c r="I371" s="75">
        <f t="shared" si="23"/>
        <v>1612.8</v>
      </c>
    </row>
    <row r="372" spans="1:9" s="45" customFormat="1" x14ac:dyDescent="0.3">
      <c r="A372" s="77" t="s">
        <v>2519</v>
      </c>
      <c r="B372" s="46" t="s">
        <v>2520</v>
      </c>
      <c r="C372" s="46"/>
      <c r="D372" s="44">
        <v>1008</v>
      </c>
      <c r="E372" s="46">
        <v>0</v>
      </c>
      <c r="F372" s="47">
        <f t="shared" si="20"/>
        <v>0</v>
      </c>
      <c r="G372" s="44">
        <f t="shared" si="21"/>
        <v>957.6</v>
      </c>
      <c r="H372" s="44">
        <f t="shared" si="22"/>
        <v>937.44</v>
      </c>
      <c r="I372" s="44">
        <f t="shared" si="23"/>
        <v>907.2</v>
      </c>
    </row>
    <row r="373" spans="1:9" s="45" customFormat="1" x14ac:dyDescent="0.3">
      <c r="A373" s="76" t="s">
        <v>2521</v>
      </c>
      <c r="B373" s="71" t="s">
        <v>2522</v>
      </c>
      <c r="C373" s="70"/>
      <c r="D373" s="73">
        <v>809</v>
      </c>
      <c r="E373" s="72">
        <v>0</v>
      </c>
      <c r="F373" s="74">
        <f t="shared" si="20"/>
        <v>0</v>
      </c>
      <c r="G373" s="75">
        <f t="shared" si="21"/>
        <v>768.55</v>
      </c>
      <c r="H373" s="75">
        <f t="shared" si="22"/>
        <v>752.37</v>
      </c>
      <c r="I373" s="75">
        <f t="shared" si="23"/>
        <v>728.1</v>
      </c>
    </row>
    <row r="374" spans="1:9" s="45" customFormat="1" ht="28.8" x14ac:dyDescent="0.3">
      <c r="A374" s="77" t="s">
        <v>2523</v>
      </c>
      <c r="B374" s="46" t="s">
        <v>2524</v>
      </c>
      <c r="C374" s="46"/>
      <c r="D374" s="44">
        <v>692</v>
      </c>
      <c r="E374" s="46">
        <v>0</v>
      </c>
      <c r="F374" s="47">
        <f t="shared" si="20"/>
        <v>0</v>
      </c>
      <c r="G374" s="44">
        <f t="shared" si="21"/>
        <v>657.4</v>
      </c>
      <c r="H374" s="44">
        <f t="shared" si="22"/>
        <v>643.55999999999995</v>
      </c>
      <c r="I374" s="44">
        <f t="shared" si="23"/>
        <v>622.79999999999995</v>
      </c>
    </row>
    <row r="375" spans="1:9" s="45" customFormat="1" x14ac:dyDescent="0.3">
      <c r="A375" s="76" t="s">
        <v>2525</v>
      </c>
      <c r="B375" s="71" t="s">
        <v>2526</v>
      </c>
      <c r="C375" s="70"/>
      <c r="D375" s="73">
        <v>903</v>
      </c>
      <c r="E375" s="72">
        <v>0</v>
      </c>
      <c r="F375" s="74">
        <f t="shared" si="20"/>
        <v>0</v>
      </c>
      <c r="G375" s="75">
        <f t="shared" si="21"/>
        <v>857.85</v>
      </c>
      <c r="H375" s="75">
        <f t="shared" si="22"/>
        <v>839.79</v>
      </c>
      <c r="I375" s="75">
        <f t="shared" si="23"/>
        <v>812.7</v>
      </c>
    </row>
    <row r="376" spans="1:9" s="45" customFormat="1" x14ac:dyDescent="0.3">
      <c r="A376" s="77" t="s">
        <v>2527</v>
      </c>
      <c r="B376" s="46" t="s">
        <v>2528</v>
      </c>
      <c r="C376" s="46"/>
      <c r="D376" s="44">
        <v>777</v>
      </c>
      <c r="E376" s="46">
        <v>0</v>
      </c>
      <c r="F376" s="47">
        <f t="shared" si="20"/>
        <v>0</v>
      </c>
      <c r="G376" s="44">
        <f t="shared" si="21"/>
        <v>738.15</v>
      </c>
      <c r="H376" s="44">
        <f t="shared" si="22"/>
        <v>722.61</v>
      </c>
      <c r="I376" s="44">
        <f t="shared" si="23"/>
        <v>699.3</v>
      </c>
    </row>
    <row r="377" spans="1:9" s="45" customFormat="1" ht="28.8" x14ac:dyDescent="0.3">
      <c r="A377" s="76" t="s">
        <v>2529</v>
      </c>
      <c r="B377" s="71" t="s">
        <v>2530</v>
      </c>
      <c r="C377" s="70"/>
      <c r="D377" s="73">
        <v>457</v>
      </c>
      <c r="E377" s="72">
        <v>0</v>
      </c>
      <c r="F377" s="74">
        <f t="shared" si="20"/>
        <v>0</v>
      </c>
      <c r="G377" s="75">
        <f t="shared" si="21"/>
        <v>434.15</v>
      </c>
      <c r="H377" s="75">
        <f t="shared" si="22"/>
        <v>425.01</v>
      </c>
      <c r="I377" s="75">
        <f t="shared" si="23"/>
        <v>411.3</v>
      </c>
    </row>
    <row r="378" spans="1:9" s="45" customFormat="1" ht="28.8" x14ac:dyDescent="0.3">
      <c r="A378" s="77" t="s">
        <v>2531</v>
      </c>
      <c r="B378" s="46" t="s">
        <v>2532</v>
      </c>
      <c r="C378" s="46"/>
      <c r="D378" s="44">
        <v>580</v>
      </c>
      <c r="E378" s="46">
        <v>0</v>
      </c>
      <c r="F378" s="47">
        <f t="shared" si="20"/>
        <v>0</v>
      </c>
      <c r="G378" s="44">
        <f t="shared" si="21"/>
        <v>551</v>
      </c>
      <c r="H378" s="44">
        <f t="shared" si="22"/>
        <v>539.4</v>
      </c>
      <c r="I378" s="44">
        <f t="shared" si="23"/>
        <v>522</v>
      </c>
    </row>
    <row r="379" spans="1:9" x14ac:dyDescent="0.3">
      <c r="A379" s="53"/>
      <c r="B379" s="55" t="s">
        <v>2533</v>
      </c>
      <c r="C379" s="53"/>
      <c r="D379" s="53"/>
      <c r="E379" s="53"/>
      <c r="F379" s="53"/>
      <c r="G379" s="53"/>
      <c r="H379" s="53"/>
      <c r="I379" s="53"/>
    </row>
    <row r="380" spans="1:9" s="45" customFormat="1" x14ac:dyDescent="0.3">
      <c r="A380" s="76" t="s">
        <v>2534</v>
      </c>
      <c r="B380" s="71" t="s">
        <v>2535</v>
      </c>
      <c r="C380" s="70"/>
      <c r="D380" s="73">
        <v>130</v>
      </c>
      <c r="E380" s="72">
        <v>0</v>
      </c>
      <c r="F380" s="74">
        <f t="shared" si="20"/>
        <v>0</v>
      </c>
      <c r="G380" s="75">
        <f t="shared" si="21"/>
        <v>123.5</v>
      </c>
      <c r="H380" s="75">
        <f t="shared" si="22"/>
        <v>120.9</v>
      </c>
      <c r="I380" s="75">
        <f t="shared" si="23"/>
        <v>117</v>
      </c>
    </row>
  </sheetData>
  <autoFilter ref="A15:I380"/>
  <mergeCells count="10">
    <mergeCell ref="C11:E11"/>
    <mergeCell ref="G11:I11"/>
    <mergeCell ref="B12:I12"/>
    <mergeCell ref="B1:I7"/>
    <mergeCell ref="C8:E8"/>
    <mergeCell ref="G8:I8"/>
    <mergeCell ref="C9:E9"/>
    <mergeCell ref="G9:I9"/>
    <mergeCell ref="C10:E10"/>
    <mergeCell ref="G10:I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0"/>
  <sheetViews>
    <sheetView workbookViewId="0">
      <selection activeCell="B16" sqref="B16"/>
    </sheetView>
  </sheetViews>
  <sheetFormatPr defaultRowHeight="14.4" x14ac:dyDescent="0.3"/>
  <cols>
    <col min="1" max="1" width="19.33203125" style="102" bestFit="1" customWidth="1"/>
    <col min="2" max="2" width="80.77734375" customWidth="1"/>
    <col min="3" max="3" width="14.109375" customWidth="1"/>
    <col min="4" max="4" width="10.44140625" style="39" bestFit="1" customWidth="1"/>
    <col min="5" max="5" width="11.109375" bestFit="1" customWidth="1"/>
    <col min="6" max="6" width="26.33203125" style="40" customWidth="1"/>
    <col min="7" max="8" width="10.109375" style="39" bestFit="1" customWidth="1"/>
    <col min="9" max="9" width="11.5546875" style="39" customWidth="1"/>
    <col min="10" max="10" width="4.21875" customWidth="1"/>
    <col min="11" max="11" width="10.44140625" bestFit="1" customWidth="1"/>
  </cols>
  <sheetData>
    <row r="1" spans="1:9" x14ac:dyDescent="0.3">
      <c r="B1" s="129" t="s">
        <v>4019</v>
      </c>
      <c r="C1" s="129"/>
      <c r="D1" s="129"/>
      <c r="E1" s="129"/>
      <c r="F1" s="129"/>
      <c r="G1" s="129"/>
      <c r="H1" s="129"/>
      <c r="I1" s="129"/>
    </row>
    <row r="2" spans="1:9" x14ac:dyDescent="0.3"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B3" s="129"/>
      <c r="C3" s="129"/>
      <c r="D3" s="129"/>
      <c r="E3" s="129"/>
      <c r="F3" s="129"/>
      <c r="G3" s="129"/>
      <c r="H3" s="129"/>
      <c r="I3" s="129"/>
    </row>
    <row r="4" spans="1:9" x14ac:dyDescent="0.3">
      <c r="B4" s="129"/>
      <c r="C4" s="129"/>
      <c r="D4" s="129"/>
      <c r="E4" s="129"/>
      <c r="F4" s="129"/>
      <c r="G4" s="129"/>
      <c r="H4" s="129"/>
      <c r="I4" s="129"/>
    </row>
    <row r="5" spans="1:9" x14ac:dyDescent="0.3">
      <c r="B5" s="129"/>
      <c r="C5" s="129"/>
      <c r="D5" s="129"/>
      <c r="E5" s="129"/>
      <c r="F5" s="129"/>
      <c r="G5" s="129"/>
      <c r="H5" s="129"/>
      <c r="I5" s="129"/>
    </row>
    <row r="6" spans="1:9" x14ac:dyDescent="0.3">
      <c r="B6" s="129"/>
      <c r="C6" s="129"/>
      <c r="D6" s="129"/>
      <c r="E6" s="129"/>
      <c r="F6" s="129"/>
      <c r="G6" s="129"/>
      <c r="H6" s="129"/>
      <c r="I6" s="129"/>
    </row>
    <row r="7" spans="1:9" x14ac:dyDescent="0.3">
      <c r="B7" s="129"/>
      <c r="C7" s="129"/>
      <c r="D7" s="129"/>
      <c r="E7" s="129"/>
      <c r="F7" s="129"/>
      <c r="G7" s="129"/>
      <c r="H7" s="129"/>
      <c r="I7" s="129"/>
    </row>
    <row r="8" spans="1:9" x14ac:dyDescent="0.3">
      <c r="B8" s="1" t="s">
        <v>1</v>
      </c>
      <c r="C8" s="114"/>
      <c r="D8" s="115"/>
      <c r="E8" s="116"/>
      <c r="F8" s="41" t="s">
        <v>2</v>
      </c>
      <c r="G8" s="123"/>
      <c r="H8" s="124"/>
      <c r="I8" s="124"/>
    </row>
    <row r="9" spans="1:9" x14ac:dyDescent="0.3">
      <c r="B9" s="1" t="s">
        <v>3</v>
      </c>
      <c r="C9" s="114"/>
      <c r="D9" s="115"/>
      <c r="E9" s="116"/>
      <c r="F9" s="41" t="s">
        <v>4</v>
      </c>
      <c r="G9" s="126"/>
      <c r="H9" s="127"/>
      <c r="I9" s="127"/>
    </row>
    <row r="10" spans="1:9" x14ac:dyDescent="0.3">
      <c r="B10" s="1" t="s">
        <v>5</v>
      </c>
      <c r="C10" s="114"/>
      <c r="D10" s="115"/>
      <c r="E10" s="116"/>
      <c r="F10" s="41" t="s">
        <v>6</v>
      </c>
      <c r="G10" s="126"/>
      <c r="H10" s="127"/>
      <c r="I10" s="127"/>
    </row>
    <row r="11" spans="1:9" x14ac:dyDescent="0.3">
      <c r="B11" s="1" t="s">
        <v>7</v>
      </c>
      <c r="C11" s="114"/>
      <c r="D11" s="115"/>
      <c r="E11" s="116"/>
      <c r="F11" s="41" t="s">
        <v>1688</v>
      </c>
      <c r="G11" s="117">
        <v>0</v>
      </c>
      <c r="H11" s="118"/>
      <c r="I11" s="118"/>
    </row>
    <row r="12" spans="1:9" x14ac:dyDescent="0.3">
      <c r="B12" s="120"/>
      <c r="C12" s="120"/>
      <c r="D12" s="120"/>
      <c r="E12" s="120"/>
      <c r="F12" s="120"/>
      <c r="G12" s="120"/>
      <c r="H12" s="120"/>
      <c r="I12" s="120"/>
    </row>
    <row r="13" spans="1:9" x14ac:dyDescent="0.3">
      <c r="B13" s="2" t="s">
        <v>8</v>
      </c>
      <c r="C13" s="3" t="s">
        <v>9</v>
      </c>
      <c r="D13" s="4" t="s">
        <v>10</v>
      </c>
      <c r="E13" s="3" t="s">
        <v>11</v>
      </c>
      <c r="F13" s="5" t="s">
        <v>12</v>
      </c>
      <c r="G13" s="6" t="s">
        <v>13</v>
      </c>
      <c r="H13" s="6" t="s">
        <v>14</v>
      </c>
      <c r="I13" s="6" t="s">
        <v>15</v>
      </c>
    </row>
    <row r="14" spans="1:9" x14ac:dyDescent="0.3">
      <c r="B14" s="8"/>
      <c r="C14" s="9"/>
      <c r="D14" s="10"/>
      <c r="E14" s="100">
        <f>SUM(E17:E380)</f>
        <v>0</v>
      </c>
      <c r="F14" s="11">
        <f>SUM(F15:F211)*(100%-G11)</f>
        <v>0</v>
      </c>
      <c r="G14" s="12"/>
      <c r="H14" s="12"/>
      <c r="I14" s="12"/>
    </row>
    <row r="15" spans="1:9" ht="25.8" x14ac:dyDescent="0.5">
      <c r="A15" s="103"/>
      <c r="B15" s="54"/>
      <c r="C15" s="15"/>
      <c r="D15" s="15"/>
      <c r="E15" s="15"/>
      <c r="F15" s="15"/>
      <c r="G15" s="15"/>
      <c r="H15" s="15"/>
      <c r="I15" s="15"/>
    </row>
    <row r="16" spans="1:9" x14ac:dyDescent="0.3">
      <c r="A16" s="101"/>
      <c r="B16" s="55"/>
      <c r="C16" s="53"/>
      <c r="D16" s="53"/>
      <c r="E16" s="53"/>
      <c r="F16" s="53"/>
      <c r="G16" s="53"/>
      <c r="H16" s="53"/>
      <c r="I16" s="53"/>
    </row>
    <row r="17" spans="1:9" s="45" customFormat="1" x14ac:dyDescent="0.3">
      <c r="A17" s="76"/>
      <c r="B17" s="71"/>
      <c r="C17" s="70"/>
      <c r="D17" s="73"/>
      <c r="E17" s="72">
        <v>0</v>
      </c>
      <c r="F17" s="74">
        <f t="shared" ref="F17:F80" si="0">E17*D17</f>
        <v>0</v>
      </c>
      <c r="G17" s="75">
        <f t="shared" ref="G17:G23" si="1">D17-D17*5%</f>
        <v>0</v>
      </c>
      <c r="H17" s="75">
        <f t="shared" ref="H17:H23" si="2">D17-D17*7%</f>
        <v>0</v>
      </c>
      <c r="I17" s="75">
        <f t="shared" ref="I17:I23" si="3">D17-D17*10%</f>
        <v>0</v>
      </c>
    </row>
    <row r="18" spans="1:9" s="45" customFormat="1" x14ac:dyDescent="0.3">
      <c r="A18" s="77"/>
      <c r="B18" s="46"/>
      <c r="C18" s="46"/>
      <c r="D18" s="44"/>
      <c r="E18" s="46">
        <v>0</v>
      </c>
      <c r="F18" s="47">
        <f t="shared" si="0"/>
        <v>0</v>
      </c>
      <c r="G18" s="44">
        <f t="shared" si="1"/>
        <v>0</v>
      </c>
      <c r="H18" s="44">
        <f t="shared" si="2"/>
        <v>0</v>
      </c>
      <c r="I18" s="44">
        <f t="shared" si="3"/>
        <v>0</v>
      </c>
    </row>
    <row r="19" spans="1:9" s="45" customFormat="1" x14ac:dyDescent="0.3">
      <c r="A19" s="76"/>
      <c r="B19" s="71"/>
      <c r="C19" s="70"/>
      <c r="D19" s="73"/>
      <c r="E19" s="72">
        <v>0</v>
      </c>
      <c r="F19" s="74">
        <f t="shared" si="0"/>
        <v>0</v>
      </c>
      <c r="G19" s="75">
        <f t="shared" si="1"/>
        <v>0</v>
      </c>
      <c r="H19" s="75">
        <f t="shared" si="2"/>
        <v>0</v>
      </c>
      <c r="I19" s="75">
        <f t="shared" si="3"/>
        <v>0</v>
      </c>
    </row>
    <row r="20" spans="1:9" s="45" customFormat="1" x14ac:dyDescent="0.3">
      <c r="A20" s="77"/>
      <c r="B20" s="46"/>
      <c r="C20" s="46"/>
      <c r="D20" s="44"/>
      <c r="E20" s="46">
        <v>0</v>
      </c>
      <c r="F20" s="47">
        <f t="shared" si="0"/>
        <v>0</v>
      </c>
      <c r="G20" s="44">
        <f t="shared" si="1"/>
        <v>0</v>
      </c>
      <c r="H20" s="44">
        <f t="shared" si="2"/>
        <v>0</v>
      </c>
      <c r="I20" s="44">
        <f t="shared" si="3"/>
        <v>0</v>
      </c>
    </row>
    <row r="21" spans="1:9" s="45" customFormat="1" x14ac:dyDescent="0.3">
      <c r="A21" s="76"/>
      <c r="B21" s="71"/>
      <c r="C21" s="70"/>
      <c r="D21" s="73"/>
      <c r="E21" s="72">
        <v>0</v>
      </c>
      <c r="F21" s="74">
        <f t="shared" si="0"/>
        <v>0</v>
      </c>
      <c r="G21" s="75">
        <f t="shared" si="1"/>
        <v>0</v>
      </c>
      <c r="H21" s="75">
        <f t="shared" si="2"/>
        <v>0</v>
      </c>
      <c r="I21" s="75">
        <f t="shared" si="3"/>
        <v>0</v>
      </c>
    </row>
    <row r="22" spans="1:9" s="45" customFormat="1" x14ac:dyDescent="0.3">
      <c r="A22" s="77"/>
      <c r="B22" s="46"/>
      <c r="C22" s="46"/>
      <c r="D22" s="44"/>
      <c r="E22" s="46">
        <v>0</v>
      </c>
      <c r="F22" s="47">
        <f t="shared" si="0"/>
        <v>0</v>
      </c>
      <c r="G22" s="44">
        <f t="shared" si="1"/>
        <v>0</v>
      </c>
      <c r="H22" s="44">
        <f t="shared" si="2"/>
        <v>0</v>
      </c>
      <c r="I22" s="44">
        <f t="shared" si="3"/>
        <v>0</v>
      </c>
    </row>
    <row r="23" spans="1:9" s="45" customFormat="1" x14ac:dyDescent="0.3">
      <c r="A23" s="76"/>
      <c r="B23" s="71"/>
      <c r="C23" s="70"/>
      <c r="D23" s="73"/>
      <c r="E23" s="72">
        <v>0</v>
      </c>
      <c r="F23" s="74">
        <f t="shared" si="0"/>
        <v>0</v>
      </c>
      <c r="G23" s="75">
        <f t="shared" si="1"/>
        <v>0</v>
      </c>
      <c r="H23" s="75">
        <f t="shared" si="2"/>
        <v>0</v>
      </c>
      <c r="I23" s="75">
        <f t="shared" si="3"/>
        <v>0</v>
      </c>
    </row>
    <row r="24" spans="1:9" x14ac:dyDescent="0.3">
      <c r="A24" s="101"/>
      <c r="B24" s="55"/>
      <c r="C24" s="53"/>
      <c r="D24" s="53"/>
      <c r="E24" s="53"/>
      <c r="F24" s="53"/>
      <c r="G24" s="53"/>
      <c r="H24" s="53"/>
      <c r="I24" s="53"/>
    </row>
    <row r="25" spans="1:9" s="45" customFormat="1" x14ac:dyDescent="0.3">
      <c r="A25" s="76"/>
      <c r="B25" s="71"/>
      <c r="C25" s="70"/>
      <c r="D25" s="73"/>
      <c r="E25" s="72">
        <v>0</v>
      </c>
      <c r="F25" s="74">
        <f t="shared" si="0"/>
        <v>0</v>
      </c>
      <c r="G25" s="75">
        <f t="shared" ref="G25:G26" si="4">D25-D25*5%</f>
        <v>0</v>
      </c>
      <c r="H25" s="75">
        <f t="shared" ref="H25:H26" si="5">D25-D25*7%</f>
        <v>0</v>
      </c>
      <c r="I25" s="75">
        <f t="shared" ref="I25:I26" si="6">D25-D25*10%</f>
        <v>0</v>
      </c>
    </row>
    <row r="26" spans="1:9" s="45" customFormat="1" x14ac:dyDescent="0.3">
      <c r="A26" s="77"/>
      <c r="B26" s="46"/>
      <c r="C26" s="46"/>
      <c r="D26" s="44"/>
      <c r="E26" s="46">
        <v>0</v>
      </c>
      <c r="F26" s="47">
        <f t="shared" si="0"/>
        <v>0</v>
      </c>
      <c r="G26" s="44">
        <f t="shared" si="4"/>
        <v>0</v>
      </c>
      <c r="H26" s="44">
        <f t="shared" si="5"/>
        <v>0</v>
      </c>
      <c r="I26" s="44">
        <f t="shared" si="6"/>
        <v>0</v>
      </c>
    </row>
    <row r="27" spans="1:9" x14ac:dyDescent="0.3">
      <c r="A27" s="101"/>
      <c r="B27" s="55"/>
      <c r="C27" s="53"/>
      <c r="D27" s="53"/>
      <c r="E27" s="53"/>
      <c r="F27" s="53"/>
      <c r="G27" s="53"/>
      <c r="H27" s="53"/>
      <c r="I27" s="53"/>
    </row>
    <row r="28" spans="1:9" s="45" customFormat="1" x14ac:dyDescent="0.3">
      <c r="A28" s="77"/>
      <c r="B28" s="46"/>
      <c r="C28" s="46"/>
      <c r="D28" s="44"/>
      <c r="E28" s="46">
        <v>0</v>
      </c>
      <c r="F28" s="47">
        <f t="shared" si="0"/>
        <v>0</v>
      </c>
      <c r="G28" s="44">
        <f t="shared" ref="G28" si="7">D28-D28*5%</f>
        <v>0</v>
      </c>
      <c r="H28" s="44">
        <f t="shared" ref="H28" si="8">D28-D28*7%</f>
        <v>0</v>
      </c>
      <c r="I28" s="44">
        <f t="shared" ref="I28" si="9">D28-D28*10%</f>
        <v>0</v>
      </c>
    </row>
    <row r="29" spans="1:9" x14ac:dyDescent="0.3">
      <c r="A29" s="101"/>
      <c r="B29" s="55"/>
      <c r="C29" s="53"/>
      <c r="D29" s="53"/>
      <c r="E29" s="53"/>
      <c r="F29" s="53"/>
      <c r="G29" s="53"/>
      <c r="H29" s="53"/>
      <c r="I29" s="53"/>
    </row>
    <row r="30" spans="1:9" s="45" customFormat="1" x14ac:dyDescent="0.3">
      <c r="A30" s="77"/>
      <c r="B30" s="46"/>
      <c r="C30" s="46"/>
      <c r="D30" s="44"/>
      <c r="E30" s="46">
        <v>0</v>
      </c>
      <c r="F30" s="47">
        <f t="shared" si="0"/>
        <v>0</v>
      </c>
      <c r="G30" s="44">
        <f t="shared" ref="G30:G43" si="10">D30-D30*5%</f>
        <v>0</v>
      </c>
      <c r="H30" s="44">
        <f t="shared" ref="H30:H43" si="11">D30-D30*7%</f>
        <v>0</v>
      </c>
      <c r="I30" s="44">
        <f t="shared" ref="I30:I43" si="12">D30-D30*10%</f>
        <v>0</v>
      </c>
    </row>
    <row r="31" spans="1:9" s="45" customFormat="1" x14ac:dyDescent="0.3">
      <c r="A31" s="76"/>
      <c r="B31" s="71"/>
      <c r="C31" s="70"/>
      <c r="D31" s="73"/>
      <c r="E31" s="72">
        <v>0</v>
      </c>
      <c r="F31" s="74">
        <f t="shared" si="0"/>
        <v>0</v>
      </c>
      <c r="G31" s="75">
        <f t="shared" si="10"/>
        <v>0</v>
      </c>
      <c r="H31" s="75">
        <f t="shared" si="11"/>
        <v>0</v>
      </c>
      <c r="I31" s="75">
        <f t="shared" si="12"/>
        <v>0</v>
      </c>
    </row>
    <row r="32" spans="1:9" s="45" customFormat="1" x14ac:dyDescent="0.3">
      <c r="A32" s="77"/>
      <c r="B32" s="46"/>
      <c r="C32" s="46"/>
      <c r="D32" s="44"/>
      <c r="E32" s="46">
        <v>0</v>
      </c>
      <c r="F32" s="47">
        <f t="shared" si="0"/>
        <v>0</v>
      </c>
      <c r="G32" s="44">
        <f t="shared" si="10"/>
        <v>0</v>
      </c>
      <c r="H32" s="44">
        <f t="shared" si="11"/>
        <v>0</v>
      </c>
      <c r="I32" s="44">
        <f t="shared" si="12"/>
        <v>0</v>
      </c>
    </row>
    <row r="33" spans="1:9" s="45" customFormat="1" x14ac:dyDescent="0.3">
      <c r="A33" s="76"/>
      <c r="B33" s="71"/>
      <c r="C33" s="70"/>
      <c r="D33" s="73"/>
      <c r="E33" s="72">
        <v>0</v>
      </c>
      <c r="F33" s="74">
        <f t="shared" si="0"/>
        <v>0</v>
      </c>
      <c r="G33" s="75">
        <f t="shared" si="10"/>
        <v>0</v>
      </c>
      <c r="H33" s="75">
        <f t="shared" si="11"/>
        <v>0</v>
      </c>
      <c r="I33" s="75">
        <f t="shared" si="12"/>
        <v>0</v>
      </c>
    </row>
    <row r="34" spans="1:9" s="45" customFormat="1" x14ac:dyDescent="0.3">
      <c r="A34" s="77"/>
      <c r="B34" s="46"/>
      <c r="C34" s="46"/>
      <c r="D34" s="44"/>
      <c r="E34" s="46">
        <v>0</v>
      </c>
      <c r="F34" s="47">
        <f t="shared" si="0"/>
        <v>0</v>
      </c>
      <c r="G34" s="44">
        <f t="shared" si="10"/>
        <v>0</v>
      </c>
      <c r="H34" s="44">
        <f t="shared" si="11"/>
        <v>0</v>
      </c>
      <c r="I34" s="44">
        <f t="shared" si="12"/>
        <v>0</v>
      </c>
    </row>
    <row r="35" spans="1:9" s="45" customFormat="1" x14ac:dyDescent="0.3">
      <c r="A35" s="76"/>
      <c r="B35" s="71"/>
      <c r="C35" s="70"/>
      <c r="D35" s="73"/>
      <c r="E35" s="72">
        <v>0</v>
      </c>
      <c r="F35" s="74">
        <f t="shared" si="0"/>
        <v>0</v>
      </c>
      <c r="G35" s="75">
        <f t="shared" si="10"/>
        <v>0</v>
      </c>
      <c r="H35" s="75">
        <f t="shared" si="11"/>
        <v>0</v>
      </c>
      <c r="I35" s="75">
        <f t="shared" si="12"/>
        <v>0</v>
      </c>
    </row>
    <row r="36" spans="1:9" s="45" customFormat="1" x14ac:dyDescent="0.3">
      <c r="A36" s="77"/>
      <c r="B36" s="46"/>
      <c r="C36" s="46"/>
      <c r="D36" s="44"/>
      <c r="E36" s="46">
        <v>0</v>
      </c>
      <c r="F36" s="47">
        <f t="shared" si="0"/>
        <v>0</v>
      </c>
      <c r="G36" s="44">
        <f t="shared" si="10"/>
        <v>0</v>
      </c>
      <c r="H36" s="44">
        <f t="shared" si="11"/>
        <v>0</v>
      </c>
      <c r="I36" s="44">
        <f t="shared" si="12"/>
        <v>0</v>
      </c>
    </row>
    <row r="37" spans="1:9" s="45" customFormat="1" x14ac:dyDescent="0.3">
      <c r="A37" s="76"/>
      <c r="B37" s="71"/>
      <c r="C37" s="70"/>
      <c r="D37" s="73"/>
      <c r="E37" s="72">
        <v>0</v>
      </c>
      <c r="F37" s="74">
        <f t="shared" si="0"/>
        <v>0</v>
      </c>
      <c r="G37" s="75">
        <f t="shared" si="10"/>
        <v>0</v>
      </c>
      <c r="H37" s="75">
        <f t="shared" si="11"/>
        <v>0</v>
      </c>
      <c r="I37" s="75">
        <f t="shared" si="12"/>
        <v>0</v>
      </c>
    </row>
    <row r="38" spans="1:9" s="45" customFormat="1" x14ac:dyDescent="0.3">
      <c r="A38" s="77"/>
      <c r="B38" s="46"/>
      <c r="C38" s="46"/>
      <c r="D38" s="44"/>
      <c r="E38" s="46">
        <v>0</v>
      </c>
      <c r="F38" s="47">
        <f t="shared" si="0"/>
        <v>0</v>
      </c>
      <c r="G38" s="44">
        <f t="shared" si="10"/>
        <v>0</v>
      </c>
      <c r="H38" s="44">
        <f t="shared" si="11"/>
        <v>0</v>
      </c>
      <c r="I38" s="44">
        <f t="shared" si="12"/>
        <v>0</v>
      </c>
    </row>
    <row r="39" spans="1:9" s="45" customFormat="1" x14ac:dyDescent="0.3">
      <c r="A39" s="76"/>
      <c r="B39" s="71"/>
      <c r="C39" s="70"/>
      <c r="D39" s="73"/>
      <c r="E39" s="72">
        <v>0</v>
      </c>
      <c r="F39" s="74">
        <f t="shared" si="0"/>
        <v>0</v>
      </c>
      <c r="G39" s="75">
        <f t="shared" si="10"/>
        <v>0</v>
      </c>
      <c r="H39" s="75">
        <f t="shared" si="11"/>
        <v>0</v>
      </c>
      <c r="I39" s="75">
        <f t="shared" si="12"/>
        <v>0</v>
      </c>
    </row>
    <row r="40" spans="1:9" s="45" customFormat="1" x14ac:dyDescent="0.3">
      <c r="A40" s="77"/>
      <c r="B40" s="46"/>
      <c r="C40" s="46"/>
      <c r="D40" s="44"/>
      <c r="E40" s="46">
        <v>0</v>
      </c>
      <c r="F40" s="47">
        <f t="shared" si="0"/>
        <v>0</v>
      </c>
      <c r="G40" s="44">
        <f t="shared" si="10"/>
        <v>0</v>
      </c>
      <c r="H40" s="44">
        <f t="shared" si="11"/>
        <v>0</v>
      </c>
      <c r="I40" s="44">
        <f t="shared" si="12"/>
        <v>0</v>
      </c>
    </row>
    <row r="41" spans="1:9" s="45" customFormat="1" x14ac:dyDescent="0.3">
      <c r="A41" s="76"/>
      <c r="B41" s="71"/>
      <c r="C41" s="70"/>
      <c r="D41" s="73"/>
      <c r="E41" s="72">
        <v>0</v>
      </c>
      <c r="F41" s="74">
        <f t="shared" si="0"/>
        <v>0</v>
      </c>
      <c r="G41" s="75">
        <f t="shared" si="10"/>
        <v>0</v>
      </c>
      <c r="H41" s="75">
        <f t="shared" si="11"/>
        <v>0</v>
      </c>
      <c r="I41" s="75">
        <f t="shared" si="12"/>
        <v>0</v>
      </c>
    </row>
    <row r="42" spans="1:9" s="45" customFormat="1" x14ac:dyDescent="0.3">
      <c r="A42" s="77"/>
      <c r="B42" s="46"/>
      <c r="C42" s="46"/>
      <c r="D42" s="44"/>
      <c r="E42" s="46">
        <v>0</v>
      </c>
      <c r="F42" s="47">
        <f t="shared" si="0"/>
        <v>0</v>
      </c>
      <c r="G42" s="44">
        <f t="shared" si="10"/>
        <v>0</v>
      </c>
      <c r="H42" s="44">
        <f t="shared" si="11"/>
        <v>0</v>
      </c>
      <c r="I42" s="44">
        <f t="shared" si="12"/>
        <v>0</v>
      </c>
    </row>
    <row r="43" spans="1:9" s="45" customFormat="1" x14ac:dyDescent="0.3">
      <c r="A43" s="76"/>
      <c r="B43" s="71"/>
      <c r="C43" s="70"/>
      <c r="D43" s="73"/>
      <c r="E43" s="72">
        <v>0</v>
      </c>
      <c r="F43" s="74">
        <f t="shared" si="0"/>
        <v>0</v>
      </c>
      <c r="G43" s="75">
        <f t="shared" si="10"/>
        <v>0</v>
      </c>
      <c r="H43" s="75">
        <f t="shared" si="11"/>
        <v>0</v>
      </c>
      <c r="I43" s="75">
        <f t="shared" si="12"/>
        <v>0</v>
      </c>
    </row>
    <row r="44" spans="1:9" x14ac:dyDescent="0.3">
      <c r="A44" s="101"/>
      <c r="B44" s="55"/>
      <c r="C44" s="53"/>
      <c r="D44" s="53"/>
      <c r="E44" s="53"/>
      <c r="F44" s="53"/>
      <c r="G44" s="53"/>
      <c r="H44" s="53"/>
      <c r="I44" s="53"/>
    </row>
    <row r="45" spans="1:9" s="45" customFormat="1" x14ac:dyDescent="0.3">
      <c r="A45" s="76"/>
      <c r="B45" s="71"/>
      <c r="C45" s="70"/>
      <c r="D45" s="73"/>
      <c r="E45" s="72">
        <v>0</v>
      </c>
      <c r="F45" s="74">
        <f t="shared" si="0"/>
        <v>0</v>
      </c>
      <c r="G45" s="75">
        <f t="shared" ref="G45:G51" si="13">D45-D45*5%</f>
        <v>0</v>
      </c>
      <c r="H45" s="75">
        <f t="shared" ref="H45:H51" si="14">D45-D45*7%</f>
        <v>0</v>
      </c>
      <c r="I45" s="75">
        <f t="shared" ref="I45:I51" si="15">D45-D45*10%</f>
        <v>0</v>
      </c>
    </row>
    <row r="46" spans="1:9" s="45" customFormat="1" x14ac:dyDescent="0.3">
      <c r="A46" s="77"/>
      <c r="B46" s="46"/>
      <c r="C46" s="46"/>
      <c r="D46" s="44"/>
      <c r="E46" s="46">
        <v>0</v>
      </c>
      <c r="F46" s="47">
        <f t="shared" si="0"/>
        <v>0</v>
      </c>
      <c r="G46" s="44">
        <f t="shared" si="13"/>
        <v>0</v>
      </c>
      <c r="H46" s="44">
        <f t="shared" si="14"/>
        <v>0</v>
      </c>
      <c r="I46" s="44">
        <f t="shared" si="15"/>
        <v>0</v>
      </c>
    </row>
    <row r="47" spans="1:9" s="45" customFormat="1" x14ac:dyDescent="0.3">
      <c r="A47" s="76"/>
      <c r="B47" s="71"/>
      <c r="C47" s="70"/>
      <c r="D47" s="73"/>
      <c r="E47" s="72">
        <v>0</v>
      </c>
      <c r="F47" s="74">
        <f t="shared" si="0"/>
        <v>0</v>
      </c>
      <c r="G47" s="75">
        <f t="shared" si="13"/>
        <v>0</v>
      </c>
      <c r="H47" s="75">
        <f t="shared" si="14"/>
        <v>0</v>
      </c>
      <c r="I47" s="75">
        <f t="shared" si="15"/>
        <v>0</v>
      </c>
    </row>
    <row r="48" spans="1:9" s="45" customFormat="1" x14ac:dyDescent="0.3">
      <c r="A48" s="77"/>
      <c r="B48" s="46"/>
      <c r="C48" s="46"/>
      <c r="D48" s="44"/>
      <c r="E48" s="46">
        <v>0</v>
      </c>
      <c r="F48" s="47">
        <f t="shared" si="0"/>
        <v>0</v>
      </c>
      <c r="G48" s="44">
        <f t="shared" si="13"/>
        <v>0</v>
      </c>
      <c r="H48" s="44">
        <f t="shared" si="14"/>
        <v>0</v>
      </c>
      <c r="I48" s="44">
        <f t="shared" si="15"/>
        <v>0</v>
      </c>
    </row>
    <row r="49" spans="1:9" s="45" customFormat="1" x14ac:dyDescent="0.3">
      <c r="A49" s="76"/>
      <c r="B49" s="71"/>
      <c r="C49" s="70"/>
      <c r="D49" s="73"/>
      <c r="E49" s="72">
        <v>0</v>
      </c>
      <c r="F49" s="74">
        <f t="shared" si="0"/>
        <v>0</v>
      </c>
      <c r="G49" s="75">
        <f t="shared" si="13"/>
        <v>0</v>
      </c>
      <c r="H49" s="75">
        <f t="shared" si="14"/>
        <v>0</v>
      </c>
      <c r="I49" s="75">
        <f t="shared" si="15"/>
        <v>0</v>
      </c>
    </row>
    <row r="50" spans="1:9" s="45" customFormat="1" x14ac:dyDescent="0.3">
      <c r="A50" s="77"/>
      <c r="B50" s="46"/>
      <c r="C50" s="46"/>
      <c r="D50" s="44"/>
      <c r="E50" s="46">
        <v>0</v>
      </c>
      <c r="F50" s="47">
        <f t="shared" si="0"/>
        <v>0</v>
      </c>
      <c r="G50" s="44">
        <f t="shared" si="13"/>
        <v>0</v>
      </c>
      <c r="H50" s="44">
        <f t="shared" si="14"/>
        <v>0</v>
      </c>
      <c r="I50" s="44">
        <f t="shared" si="15"/>
        <v>0</v>
      </c>
    </row>
    <row r="51" spans="1:9" s="45" customFormat="1" x14ac:dyDescent="0.3">
      <c r="A51" s="76"/>
      <c r="B51" s="71"/>
      <c r="C51" s="70"/>
      <c r="D51" s="73"/>
      <c r="E51" s="72">
        <v>0</v>
      </c>
      <c r="F51" s="74">
        <f t="shared" si="0"/>
        <v>0</v>
      </c>
      <c r="G51" s="75">
        <f t="shared" si="13"/>
        <v>0</v>
      </c>
      <c r="H51" s="75">
        <f t="shared" si="14"/>
        <v>0</v>
      </c>
      <c r="I51" s="75">
        <f t="shared" si="15"/>
        <v>0</v>
      </c>
    </row>
    <row r="52" spans="1:9" x14ac:dyDescent="0.3">
      <c r="A52" s="101"/>
      <c r="B52" s="55"/>
      <c r="C52" s="53"/>
      <c r="D52" s="53"/>
      <c r="E52" s="53"/>
      <c r="F52" s="53"/>
      <c r="G52" s="53"/>
      <c r="H52" s="53"/>
      <c r="I52" s="53"/>
    </row>
    <row r="53" spans="1:9" s="45" customFormat="1" x14ac:dyDescent="0.3">
      <c r="A53" s="76"/>
      <c r="B53" s="71"/>
      <c r="C53" s="70"/>
      <c r="D53" s="73"/>
      <c r="E53" s="72">
        <v>0</v>
      </c>
      <c r="F53" s="74">
        <f t="shared" si="0"/>
        <v>0</v>
      </c>
      <c r="G53" s="75">
        <f t="shared" ref="G53:G56" si="16">D53-D53*5%</f>
        <v>0</v>
      </c>
      <c r="H53" s="75">
        <f t="shared" ref="H53:H56" si="17">D53-D53*7%</f>
        <v>0</v>
      </c>
      <c r="I53" s="75">
        <f t="shared" ref="I53:I56" si="18">D53-D53*10%</f>
        <v>0</v>
      </c>
    </row>
    <row r="54" spans="1:9" s="45" customFormat="1" x14ac:dyDescent="0.3">
      <c r="A54" s="77"/>
      <c r="B54" s="46"/>
      <c r="C54" s="46"/>
      <c r="D54" s="44"/>
      <c r="E54" s="46">
        <v>0</v>
      </c>
      <c r="F54" s="47">
        <f t="shared" si="0"/>
        <v>0</v>
      </c>
      <c r="G54" s="44">
        <f t="shared" si="16"/>
        <v>0</v>
      </c>
      <c r="H54" s="44">
        <f t="shared" si="17"/>
        <v>0</v>
      </c>
      <c r="I54" s="44">
        <f t="shared" si="18"/>
        <v>0</v>
      </c>
    </row>
    <row r="55" spans="1:9" s="45" customFormat="1" x14ac:dyDescent="0.3">
      <c r="A55" s="76"/>
      <c r="B55" s="71"/>
      <c r="C55" s="70"/>
      <c r="D55" s="73"/>
      <c r="E55" s="72">
        <v>0</v>
      </c>
      <c r="F55" s="74">
        <f t="shared" si="0"/>
        <v>0</v>
      </c>
      <c r="G55" s="75">
        <f t="shared" si="16"/>
        <v>0</v>
      </c>
      <c r="H55" s="75">
        <f t="shared" si="17"/>
        <v>0</v>
      </c>
      <c r="I55" s="75">
        <f t="shared" si="18"/>
        <v>0</v>
      </c>
    </row>
    <row r="56" spans="1:9" s="45" customFormat="1" x14ac:dyDescent="0.3">
      <c r="A56" s="77"/>
      <c r="B56" s="46"/>
      <c r="C56" s="46"/>
      <c r="D56" s="44"/>
      <c r="E56" s="46">
        <v>0</v>
      </c>
      <c r="F56" s="47">
        <f t="shared" si="0"/>
        <v>0</v>
      </c>
      <c r="G56" s="44">
        <f t="shared" si="16"/>
        <v>0</v>
      </c>
      <c r="H56" s="44">
        <f t="shared" si="17"/>
        <v>0</v>
      </c>
      <c r="I56" s="44">
        <f t="shared" si="18"/>
        <v>0</v>
      </c>
    </row>
    <row r="57" spans="1:9" x14ac:dyDescent="0.3">
      <c r="A57" s="101"/>
      <c r="B57" s="55"/>
      <c r="C57" s="53"/>
      <c r="D57" s="53"/>
      <c r="E57" s="53"/>
      <c r="F57" s="53"/>
      <c r="G57" s="53"/>
      <c r="H57" s="53"/>
      <c r="I57" s="53"/>
    </row>
    <row r="58" spans="1:9" s="45" customFormat="1" x14ac:dyDescent="0.3">
      <c r="A58" s="77"/>
      <c r="B58" s="46"/>
      <c r="C58" s="46"/>
      <c r="D58" s="44"/>
      <c r="E58" s="46">
        <v>0</v>
      </c>
      <c r="F58" s="47">
        <f t="shared" si="0"/>
        <v>0</v>
      </c>
      <c r="G58" s="44">
        <f t="shared" ref="G58" si="19">D58-D58*5%</f>
        <v>0</v>
      </c>
      <c r="H58" s="44">
        <f t="shared" ref="H58" si="20">D58-D58*7%</f>
        <v>0</v>
      </c>
      <c r="I58" s="44">
        <f t="shared" ref="I58" si="21">D58-D58*10%</f>
        <v>0</v>
      </c>
    </row>
    <row r="59" spans="1:9" x14ac:dyDescent="0.3">
      <c r="A59" s="101"/>
      <c r="B59" s="55"/>
      <c r="C59" s="53"/>
      <c r="D59" s="53"/>
      <c r="E59" s="53"/>
      <c r="F59" s="53"/>
      <c r="G59" s="53"/>
      <c r="H59" s="53"/>
      <c r="I59" s="53"/>
    </row>
    <row r="60" spans="1:9" s="45" customFormat="1" x14ac:dyDescent="0.3">
      <c r="A60" s="77"/>
      <c r="B60" s="46"/>
      <c r="C60" s="46"/>
      <c r="D60" s="44"/>
      <c r="E60" s="46">
        <v>0</v>
      </c>
      <c r="F60" s="47">
        <f t="shared" si="0"/>
        <v>0</v>
      </c>
      <c r="G60" s="44">
        <f t="shared" ref="G60:G62" si="22">D60-D60*5%</f>
        <v>0</v>
      </c>
      <c r="H60" s="44">
        <f t="shared" ref="H60:H62" si="23">D60-D60*7%</f>
        <v>0</v>
      </c>
      <c r="I60" s="44">
        <f t="shared" ref="I60:I62" si="24">D60-D60*10%</f>
        <v>0</v>
      </c>
    </row>
    <row r="61" spans="1:9" s="45" customFormat="1" x14ac:dyDescent="0.3">
      <c r="A61" s="76"/>
      <c r="B61" s="71"/>
      <c r="C61" s="70"/>
      <c r="D61" s="73"/>
      <c r="E61" s="72">
        <v>0</v>
      </c>
      <c r="F61" s="74">
        <f t="shared" si="0"/>
        <v>0</v>
      </c>
      <c r="G61" s="75">
        <f t="shared" si="22"/>
        <v>0</v>
      </c>
      <c r="H61" s="75">
        <f t="shared" si="23"/>
        <v>0</v>
      </c>
      <c r="I61" s="75">
        <f t="shared" si="24"/>
        <v>0</v>
      </c>
    </row>
    <row r="62" spans="1:9" s="45" customFormat="1" x14ac:dyDescent="0.3">
      <c r="A62" s="77"/>
      <c r="B62" s="46"/>
      <c r="C62" s="46"/>
      <c r="D62" s="44"/>
      <c r="E62" s="46">
        <v>0</v>
      </c>
      <c r="F62" s="47">
        <f t="shared" si="0"/>
        <v>0</v>
      </c>
      <c r="G62" s="44">
        <f t="shared" si="22"/>
        <v>0</v>
      </c>
      <c r="H62" s="44">
        <f t="shared" si="23"/>
        <v>0</v>
      </c>
      <c r="I62" s="44">
        <f t="shared" si="24"/>
        <v>0</v>
      </c>
    </row>
    <row r="63" spans="1:9" x14ac:dyDescent="0.3">
      <c r="A63" s="101"/>
      <c r="B63" s="55"/>
      <c r="C63" s="53"/>
      <c r="D63" s="53"/>
      <c r="E63" s="53"/>
      <c r="F63" s="53"/>
      <c r="G63" s="53"/>
      <c r="H63" s="53"/>
      <c r="I63" s="53"/>
    </row>
    <row r="64" spans="1:9" s="45" customFormat="1" x14ac:dyDescent="0.3">
      <c r="A64" s="77"/>
      <c r="B64" s="46"/>
      <c r="C64" s="46"/>
      <c r="D64" s="44"/>
      <c r="E64" s="46">
        <v>0</v>
      </c>
      <c r="F64" s="47">
        <f t="shared" si="0"/>
        <v>0</v>
      </c>
      <c r="G64" s="44">
        <f t="shared" ref="G64:G67" si="25">D64-D64*5%</f>
        <v>0</v>
      </c>
      <c r="H64" s="44">
        <f t="shared" ref="H64:H67" si="26">D64-D64*7%</f>
        <v>0</v>
      </c>
      <c r="I64" s="44">
        <f t="shared" ref="I64:I67" si="27">D64-D64*10%</f>
        <v>0</v>
      </c>
    </row>
    <row r="65" spans="1:9" s="45" customFormat="1" x14ac:dyDescent="0.3">
      <c r="A65" s="76"/>
      <c r="B65" s="71"/>
      <c r="C65" s="70"/>
      <c r="D65" s="73"/>
      <c r="E65" s="72">
        <v>0</v>
      </c>
      <c r="F65" s="74">
        <f t="shared" si="0"/>
        <v>0</v>
      </c>
      <c r="G65" s="75">
        <f t="shared" si="25"/>
        <v>0</v>
      </c>
      <c r="H65" s="75">
        <f t="shared" si="26"/>
        <v>0</v>
      </c>
      <c r="I65" s="75">
        <f t="shared" si="27"/>
        <v>0</v>
      </c>
    </row>
    <row r="66" spans="1:9" s="45" customFormat="1" x14ac:dyDescent="0.3">
      <c r="A66" s="77"/>
      <c r="B66" s="46"/>
      <c r="C66" s="46"/>
      <c r="D66" s="44"/>
      <c r="E66" s="46">
        <v>0</v>
      </c>
      <c r="F66" s="47">
        <f t="shared" si="0"/>
        <v>0</v>
      </c>
      <c r="G66" s="44">
        <f t="shared" si="25"/>
        <v>0</v>
      </c>
      <c r="H66" s="44">
        <f t="shared" si="26"/>
        <v>0</v>
      </c>
      <c r="I66" s="44">
        <f t="shared" si="27"/>
        <v>0</v>
      </c>
    </row>
    <row r="67" spans="1:9" s="45" customFormat="1" x14ac:dyDescent="0.3">
      <c r="A67" s="76"/>
      <c r="B67" s="71"/>
      <c r="C67" s="70"/>
      <c r="D67" s="73"/>
      <c r="E67" s="72">
        <v>0</v>
      </c>
      <c r="F67" s="74">
        <f t="shared" si="0"/>
        <v>0</v>
      </c>
      <c r="G67" s="75">
        <f t="shared" si="25"/>
        <v>0</v>
      </c>
      <c r="H67" s="75">
        <f t="shared" si="26"/>
        <v>0</v>
      </c>
      <c r="I67" s="75">
        <f t="shared" si="27"/>
        <v>0</v>
      </c>
    </row>
    <row r="68" spans="1:9" ht="25.8" x14ac:dyDescent="0.5">
      <c r="A68" s="103"/>
      <c r="B68" s="54"/>
      <c r="C68" s="15"/>
      <c r="D68" s="15"/>
      <c r="E68" s="15"/>
      <c r="F68" s="15"/>
      <c r="G68" s="15"/>
      <c r="H68" s="15"/>
      <c r="I68" s="15"/>
    </row>
    <row r="69" spans="1:9" x14ac:dyDescent="0.3">
      <c r="A69" s="101"/>
      <c r="B69" s="55"/>
      <c r="C69" s="53"/>
      <c r="D69" s="53"/>
      <c r="E69" s="53"/>
      <c r="F69" s="53"/>
      <c r="G69" s="53"/>
      <c r="H69" s="53"/>
      <c r="I69" s="53"/>
    </row>
    <row r="70" spans="1:9" x14ac:dyDescent="0.3">
      <c r="A70" s="101"/>
      <c r="B70" s="55"/>
      <c r="C70" s="53"/>
      <c r="D70" s="53"/>
      <c r="E70" s="53"/>
      <c r="F70" s="53"/>
      <c r="G70" s="53"/>
      <c r="H70" s="53"/>
      <c r="I70" s="53"/>
    </row>
    <row r="71" spans="1:9" s="45" customFormat="1" x14ac:dyDescent="0.3">
      <c r="A71" s="76"/>
      <c r="B71" s="71"/>
      <c r="C71" s="70"/>
      <c r="D71" s="73"/>
      <c r="E71" s="72">
        <v>0</v>
      </c>
      <c r="F71" s="74">
        <f t="shared" si="0"/>
        <v>0</v>
      </c>
      <c r="G71" s="75">
        <f t="shared" ref="G71:G73" si="28">D71-D71*5%</f>
        <v>0</v>
      </c>
      <c r="H71" s="75">
        <f t="shared" ref="H71:H73" si="29">D71-D71*7%</f>
        <v>0</v>
      </c>
      <c r="I71" s="75">
        <f t="shared" ref="I71:I73" si="30">D71-D71*10%</f>
        <v>0</v>
      </c>
    </row>
    <row r="72" spans="1:9" s="45" customFormat="1" x14ac:dyDescent="0.3">
      <c r="A72" s="77"/>
      <c r="B72" s="46"/>
      <c r="C72" s="46"/>
      <c r="D72" s="44"/>
      <c r="E72" s="46">
        <v>0</v>
      </c>
      <c r="F72" s="47">
        <f t="shared" si="0"/>
        <v>0</v>
      </c>
      <c r="G72" s="44">
        <f t="shared" si="28"/>
        <v>0</v>
      </c>
      <c r="H72" s="44">
        <f t="shared" si="29"/>
        <v>0</v>
      </c>
      <c r="I72" s="44">
        <f t="shared" si="30"/>
        <v>0</v>
      </c>
    </row>
    <row r="73" spans="1:9" s="45" customFormat="1" x14ac:dyDescent="0.3">
      <c r="A73" s="76"/>
      <c r="B73" s="71"/>
      <c r="C73" s="70"/>
      <c r="D73" s="73"/>
      <c r="E73" s="72">
        <v>0</v>
      </c>
      <c r="F73" s="74">
        <f t="shared" si="0"/>
        <v>0</v>
      </c>
      <c r="G73" s="75">
        <f t="shared" si="28"/>
        <v>0</v>
      </c>
      <c r="H73" s="75">
        <f t="shared" si="29"/>
        <v>0</v>
      </c>
      <c r="I73" s="75">
        <f t="shared" si="30"/>
        <v>0</v>
      </c>
    </row>
    <row r="74" spans="1:9" x14ac:dyDescent="0.3">
      <c r="A74" s="101"/>
      <c r="B74" s="55"/>
      <c r="C74" s="53"/>
      <c r="D74" s="53"/>
      <c r="E74" s="53"/>
      <c r="F74" s="53"/>
      <c r="G74" s="53"/>
      <c r="H74" s="53"/>
      <c r="I74" s="53"/>
    </row>
    <row r="75" spans="1:9" s="45" customFormat="1" x14ac:dyDescent="0.3">
      <c r="A75" s="76"/>
      <c r="B75" s="71"/>
      <c r="C75" s="70"/>
      <c r="D75" s="73"/>
      <c r="E75" s="72">
        <v>0</v>
      </c>
      <c r="F75" s="74">
        <f t="shared" si="0"/>
        <v>0</v>
      </c>
      <c r="G75" s="75">
        <f t="shared" ref="G75:G76" si="31">D75-D75*5%</f>
        <v>0</v>
      </c>
      <c r="H75" s="75">
        <f t="shared" ref="H75:H76" si="32">D75-D75*7%</f>
        <v>0</v>
      </c>
      <c r="I75" s="75">
        <f t="shared" ref="I75:I76" si="33">D75-D75*10%</f>
        <v>0</v>
      </c>
    </row>
    <row r="76" spans="1:9" s="45" customFormat="1" x14ac:dyDescent="0.3">
      <c r="A76" s="77"/>
      <c r="B76" s="46"/>
      <c r="C76" s="46"/>
      <c r="D76" s="44"/>
      <c r="E76" s="46">
        <v>0</v>
      </c>
      <c r="F76" s="47">
        <f t="shared" si="0"/>
        <v>0</v>
      </c>
      <c r="G76" s="44">
        <f t="shared" si="31"/>
        <v>0</v>
      </c>
      <c r="H76" s="44">
        <f t="shared" si="32"/>
        <v>0</v>
      </c>
      <c r="I76" s="44">
        <f t="shared" si="33"/>
        <v>0</v>
      </c>
    </row>
    <row r="77" spans="1:9" x14ac:dyDescent="0.3">
      <c r="A77" s="101"/>
      <c r="B77" s="55"/>
      <c r="C77" s="53"/>
      <c r="D77" s="53"/>
      <c r="E77" s="53"/>
      <c r="F77" s="53"/>
      <c r="G77" s="53"/>
      <c r="H77" s="53"/>
      <c r="I77" s="53"/>
    </row>
    <row r="78" spans="1:9" s="45" customFormat="1" x14ac:dyDescent="0.3">
      <c r="A78" s="77"/>
      <c r="B78" s="46"/>
      <c r="C78" s="46"/>
      <c r="D78" s="44"/>
      <c r="E78" s="46">
        <v>0</v>
      </c>
      <c r="F78" s="47">
        <f t="shared" si="0"/>
        <v>0</v>
      </c>
      <c r="G78" s="44">
        <f t="shared" ref="G78:G81" si="34">D78-D78*5%</f>
        <v>0</v>
      </c>
      <c r="H78" s="44">
        <f t="shared" ref="H78:H81" si="35">D78-D78*7%</f>
        <v>0</v>
      </c>
      <c r="I78" s="44">
        <f t="shared" ref="I78:I81" si="36">D78-D78*10%</f>
        <v>0</v>
      </c>
    </row>
    <row r="79" spans="1:9" s="45" customFormat="1" x14ac:dyDescent="0.3">
      <c r="A79" s="76"/>
      <c r="B79" s="71"/>
      <c r="C79" s="70"/>
      <c r="D79" s="73"/>
      <c r="E79" s="72">
        <v>0</v>
      </c>
      <c r="F79" s="74">
        <f t="shared" si="0"/>
        <v>0</v>
      </c>
      <c r="G79" s="75">
        <f t="shared" si="34"/>
        <v>0</v>
      </c>
      <c r="H79" s="75">
        <f t="shared" si="35"/>
        <v>0</v>
      </c>
      <c r="I79" s="75">
        <f t="shared" si="36"/>
        <v>0</v>
      </c>
    </row>
    <row r="80" spans="1:9" s="45" customFormat="1" x14ac:dyDescent="0.3">
      <c r="A80" s="77"/>
      <c r="B80" s="46"/>
      <c r="C80" s="46"/>
      <c r="D80" s="44"/>
      <c r="E80" s="46">
        <v>0</v>
      </c>
      <c r="F80" s="47">
        <f t="shared" si="0"/>
        <v>0</v>
      </c>
      <c r="G80" s="44">
        <f t="shared" si="34"/>
        <v>0</v>
      </c>
      <c r="H80" s="44">
        <f t="shared" si="35"/>
        <v>0</v>
      </c>
      <c r="I80" s="44">
        <f t="shared" si="36"/>
        <v>0</v>
      </c>
    </row>
    <row r="81" spans="1:9" s="45" customFormat="1" x14ac:dyDescent="0.3">
      <c r="A81" s="76"/>
      <c r="B81" s="71"/>
      <c r="C81" s="70"/>
      <c r="D81" s="73"/>
      <c r="E81" s="72">
        <v>0</v>
      </c>
      <c r="F81" s="74">
        <f t="shared" ref="F81" si="37">E81*D81</f>
        <v>0</v>
      </c>
      <c r="G81" s="75">
        <f t="shared" si="34"/>
        <v>0</v>
      </c>
      <c r="H81" s="75">
        <f t="shared" si="35"/>
        <v>0</v>
      </c>
      <c r="I81" s="75">
        <f t="shared" si="36"/>
        <v>0</v>
      </c>
    </row>
    <row r="82" spans="1:9" x14ac:dyDescent="0.3">
      <c r="A82" s="101"/>
      <c r="B82" s="55"/>
      <c r="C82" s="53"/>
      <c r="D82" s="53"/>
      <c r="E82" s="53"/>
      <c r="F82" s="53"/>
      <c r="G82" s="53"/>
      <c r="H82" s="53"/>
      <c r="I82" s="53"/>
    </row>
    <row r="83" spans="1:9" x14ac:dyDescent="0.3">
      <c r="A83" s="101"/>
      <c r="B83" s="55"/>
      <c r="C83" s="53"/>
      <c r="D83" s="53"/>
      <c r="E83" s="53"/>
      <c r="F83" s="53"/>
      <c r="G83" s="53"/>
      <c r="H83" s="53"/>
      <c r="I83" s="53"/>
    </row>
    <row r="84" spans="1:9" s="45" customFormat="1" x14ac:dyDescent="0.3">
      <c r="A84" s="77"/>
      <c r="B84" s="46"/>
      <c r="C84" s="46"/>
      <c r="D84" s="44"/>
      <c r="E84" s="46">
        <v>0</v>
      </c>
      <c r="F84" s="47">
        <f t="shared" ref="F84:F86" si="38">E84*D84</f>
        <v>0</v>
      </c>
      <c r="G84" s="44">
        <f t="shared" ref="G84:G86" si="39">D84-D84*5%</f>
        <v>0</v>
      </c>
      <c r="H84" s="44">
        <f t="shared" ref="H84:H86" si="40">D84-D84*7%</f>
        <v>0</v>
      </c>
      <c r="I84" s="44">
        <f t="shared" ref="I84:I86" si="41">D84-D84*10%</f>
        <v>0</v>
      </c>
    </row>
    <row r="85" spans="1:9" s="45" customFormat="1" x14ac:dyDescent="0.3">
      <c r="A85" s="76"/>
      <c r="B85" s="71"/>
      <c r="C85" s="70"/>
      <c r="D85" s="73"/>
      <c r="E85" s="72">
        <v>0</v>
      </c>
      <c r="F85" s="74">
        <f t="shared" si="38"/>
        <v>0</v>
      </c>
      <c r="G85" s="75">
        <f t="shared" si="39"/>
        <v>0</v>
      </c>
      <c r="H85" s="75">
        <f t="shared" si="40"/>
        <v>0</v>
      </c>
      <c r="I85" s="75">
        <f t="shared" si="41"/>
        <v>0</v>
      </c>
    </row>
    <row r="86" spans="1:9" s="45" customFormat="1" x14ac:dyDescent="0.3">
      <c r="A86" s="77"/>
      <c r="B86" s="46"/>
      <c r="C86" s="46"/>
      <c r="D86" s="44"/>
      <c r="E86" s="46">
        <v>0</v>
      </c>
      <c r="F86" s="47">
        <f t="shared" si="38"/>
        <v>0</v>
      </c>
      <c r="G86" s="44">
        <f t="shared" si="39"/>
        <v>0</v>
      </c>
      <c r="H86" s="44">
        <f t="shared" si="40"/>
        <v>0</v>
      </c>
      <c r="I86" s="44">
        <f t="shared" si="41"/>
        <v>0</v>
      </c>
    </row>
    <row r="87" spans="1:9" x14ac:dyDescent="0.3">
      <c r="A87" s="101"/>
      <c r="B87" s="55"/>
      <c r="C87" s="53"/>
      <c r="D87" s="53"/>
      <c r="E87" s="53"/>
      <c r="F87" s="53"/>
      <c r="G87" s="53"/>
      <c r="H87" s="53"/>
      <c r="I87" s="53"/>
    </row>
    <row r="88" spans="1:9" s="45" customFormat="1" x14ac:dyDescent="0.3">
      <c r="A88" s="77"/>
      <c r="B88" s="46"/>
      <c r="C88" s="46"/>
      <c r="D88" s="44"/>
      <c r="E88" s="46">
        <v>0</v>
      </c>
      <c r="F88" s="47">
        <f t="shared" ref="F88:F91" si="42">E88*D88</f>
        <v>0</v>
      </c>
      <c r="G88" s="44">
        <f t="shared" ref="G88:G91" si="43">D88-D88*5%</f>
        <v>0</v>
      </c>
      <c r="H88" s="44">
        <f t="shared" ref="H88:H91" si="44">D88-D88*7%</f>
        <v>0</v>
      </c>
      <c r="I88" s="44">
        <f t="shared" ref="I88:I91" si="45">D88-D88*10%</f>
        <v>0</v>
      </c>
    </row>
    <row r="89" spans="1:9" s="45" customFormat="1" x14ac:dyDescent="0.3">
      <c r="A89" s="76"/>
      <c r="B89" s="71"/>
      <c r="C89" s="70"/>
      <c r="D89" s="73"/>
      <c r="E89" s="72">
        <v>0</v>
      </c>
      <c r="F89" s="74">
        <f t="shared" si="42"/>
        <v>0</v>
      </c>
      <c r="G89" s="75">
        <f t="shared" si="43"/>
        <v>0</v>
      </c>
      <c r="H89" s="75">
        <f t="shared" si="44"/>
        <v>0</v>
      </c>
      <c r="I89" s="75">
        <f t="shared" si="45"/>
        <v>0</v>
      </c>
    </row>
    <row r="90" spans="1:9" s="45" customFormat="1" x14ac:dyDescent="0.3">
      <c r="A90" s="77"/>
      <c r="B90" s="46"/>
      <c r="C90" s="46"/>
      <c r="D90" s="44"/>
      <c r="E90" s="46">
        <v>0</v>
      </c>
      <c r="F90" s="47">
        <f t="shared" si="42"/>
        <v>0</v>
      </c>
      <c r="G90" s="44">
        <f t="shared" si="43"/>
        <v>0</v>
      </c>
      <c r="H90" s="44">
        <f t="shared" si="44"/>
        <v>0</v>
      </c>
      <c r="I90" s="44">
        <f t="shared" si="45"/>
        <v>0</v>
      </c>
    </row>
    <row r="91" spans="1:9" s="45" customFormat="1" x14ac:dyDescent="0.3">
      <c r="A91" s="76"/>
      <c r="B91" s="71"/>
      <c r="C91" s="70"/>
      <c r="D91" s="73"/>
      <c r="E91" s="72">
        <v>0</v>
      </c>
      <c r="F91" s="74">
        <f t="shared" si="42"/>
        <v>0</v>
      </c>
      <c r="G91" s="75">
        <f t="shared" si="43"/>
        <v>0</v>
      </c>
      <c r="H91" s="75">
        <f t="shared" si="44"/>
        <v>0</v>
      </c>
      <c r="I91" s="75">
        <f t="shared" si="45"/>
        <v>0</v>
      </c>
    </row>
    <row r="92" spans="1:9" x14ac:dyDescent="0.3">
      <c r="A92" s="101"/>
      <c r="B92" s="55"/>
      <c r="C92" s="53"/>
      <c r="D92" s="53"/>
      <c r="E92" s="53"/>
      <c r="F92" s="53"/>
      <c r="G92" s="53"/>
      <c r="H92" s="53"/>
      <c r="I92" s="53"/>
    </row>
    <row r="93" spans="1:9" s="45" customFormat="1" x14ac:dyDescent="0.3">
      <c r="A93" s="76"/>
      <c r="B93" s="71"/>
      <c r="C93" s="70"/>
      <c r="D93" s="73"/>
      <c r="E93" s="72">
        <v>0</v>
      </c>
      <c r="F93" s="74">
        <f t="shared" ref="F93:F97" si="46">E93*D93</f>
        <v>0</v>
      </c>
      <c r="G93" s="75">
        <f t="shared" ref="G93:G97" si="47">D93-D93*5%</f>
        <v>0</v>
      </c>
      <c r="H93" s="75">
        <f t="shared" ref="H93:H97" si="48">D93-D93*7%</f>
        <v>0</v>
      </c>
      <c r="I93" s="75">
        <f t="shared" ref="I93:I97" si="49">D93-D93*10%</f>
        <v>0</v>
      </c>
    </row>
    <row r="94" spans="1:9" s="45" customFormat="1" x14ac:dyDescent="0.3">
      <c r="A94" s="77"/>
      <c r="B94" s="46"/>
      <c r="C94" s="46"/>
      <c r="D94" s="44"/>
      <c r="E94" s="46">
        <v>0</v>
      </c>
      <c r="F94" s="47">
        <f t="shared" si="46"/>
        <v>0</v>
      </c>
      <c r="G94" s="44">
        <f t="shared" si="47"/>
        <v>0</v>
      </c>
      <c r="H94" s="44">
        <f t="shared" si="48"/>
        <v>0</v>
      </c>
      <c r="I94" s="44">
        <f t="shared" si="49"/>
        <v>0</v>
      </c>
    </row>
    <row r="95" spans="1:9" s="45" customFormat="1" x14ac:dyDescent="0.3">
      <c r="A95" s="76"/>
      <c r="B95" s="71"/>
      <c r="C95" s="70"/>
      <c r="D95" s="73"/>
      <c r="E95" s="72">
        <v>0</v>
      </c>
      <c r="F95" s="74">
        <f t="shared" si="46"/>
        <v>0</v>
      </c>
      <c r="G95" s="75">
        <f t="shared" si="47"/>
        <v>0</v>
      </c>
      <c r="H95" s="75">
        <f t="shared" si="48"/>
        <v>0</v>
      </c>
      <c r="I95" s="75">
        <f t="shared" si="49"/>
        <v>0</v>
      </c>
    </row>
    <row r="96" spans="1:9" s="45" customFormat="1" x14ac:dyDescent="0.3">
      <c r="A96" s="77"/>
      <c r="B96" s="46"/>
      <c r="C96" s="46"/>
      <c r="D96" s="44"/>
      <c r="E96" s="46">
        <v>0</v>
      </c>
      <c r="F96" s="47">
        <f t="shared" si="46"/>
        <v>0</v>
      </c>
      <c r="G96" s="44">
        <f t="shared" si="47"/>
        <v>0</v>
      </c>
      <c r="H96" s="44">
        <f t="shared" si="48"/>
        <v>0</v>
      </c>
      <c r="I96" s="44">
        <f t="shared" si="49"/>
        <v>0</v>
      </c>
    </row>
    <row r="97" spans="1:9" s="45" customFormat="1" x14ac:dyDescent="0.3">
      <c r="A97" s="76"/>
      <c r="B97" s="71"/>
      <c r="C97" s="70"/>
      <c r="D97" s="73"/>
      <c r="E97" s="72">
        <v>0</v>
      </c>
      <c r="F97" s="74">
        <f t="shared" si="46"/>
        <v>0</v>
      </c>
      <c r="G97" s="75">
        <f t="shared" si="47"/>
        <v>0</v>
      </c>
      <c r="H97" s="75">
        <f t="shared" si="48"/>
        <v>0</v>
      </c>
      <c r="I97" s="75">
        <f t="shared" si="49"/>
        <v>0</v>
      </c>
    </row>
    <row r="98" spans="1:9" x14ac:dyDescent="0.3">
      <c r="A98" s="101"/>
      <c r="B98" s="55"/>
      <c r="C98" s="53"/>
      <c r="D98" s="53"/>
      <c r="E98" s="53"/>
      <c r="F98" s="53"/>
      <c r="G98" s="53"/>
      <c r="H98" s="53"/>
      <c r="I98" s="53"/>
    </row>
    <row r="99" spans="1:9" s="45" customFormat="1" x14ac:dyDescent="0.3">
      <c r="A99" s="76"/>
      <c r="B99" s="71"/>
      <c r="C99" s="70"/>
      <c r="D99" s="73"/>
      <c r="E99" s="72">
        <v>0</v>
      </c>
      <c r="F99" s="74">
        <f t="shared" ref="F99:F103" si="50">E99*D99</f>
        <v>0</v>
      </c>
      <c r="G99" s="75">
        <f t="shared" ref="G99:G103" si="51">D99-D99*5%</f>
        <v>0</v>
      </c>
      <c r="H99" s="75">
        <f t="shared" ref="H99:H103" si="52">D99-D99*7%</f>
        <v>0</v>
      </c>
      <c r="I99" s="75">
        <f t="shared" ref="I99:I103" si="53">D99-D99*10%</f>
        <v>0</v>
      </c>
    </row>
    <row r="100" spans="1:9" s="45" customFormat="1" x14ac:dyDescent="0.3">
      <c r="A100" s="77"/>
      <c r="B100" s="46"/>
      <c r="C100" s="46"/>
      <c r="D100" s="44"/>
      <c r="E100" s="46">
        <v>0</v>
      </c>
      <c r="F100" s="47">
        <f t="shared" si="50"/>
        <v>0</v>
      </c>
      <c r="G100" s="44">
        <f t="shared" si="51"/>
        <v>0</v>
      </c>
      <c r="H100" s="44">
        <f t="shared" si="52"/>
        <v>0</v>
      </c>
      <c r="I100" s="44">
        <f t="shared" si="53"/>
        <v>0</v>
      </c>
    </row>
    <row r="101" spans="1:9" s="45" customFormat="1" x14ac:dyDescent="0.3">
      <c r="A101" s="76"/>
      <c r="B101" s="71"/>
      <c r="C101" s="70"/>
      <c r="D101" s="73"/>
      <c r="E101" s="72">
        <v>0</v>
      </c>
      <c r="F101" s="74">
        <f t="shared" si="50"/>
        <v>0</v>
      </c>
      <c r="G101" s="75">
        <f t="shared" si="51"/>
        <v>0</v>
      </c>
      <c r="H101" s="75">
        <f t="shared" si="52"/>
        <v>0</v>
      </c>
      <c r="I101" s="75">
        <f t="shared" si="53"/>
        <v>0</v>
      </c>
    </row>
    <row r="102" spans="1:9" s="45" customFormat="1" x14ac:dyDescent="0.3">
      <c r="A102" s="77"/>
      <c r="B102" s="46"/>
      <c r="C102" s="46"/>
      <c r="D102" s="44"/>
      <c r="E102" s="46">
        <v>0</v>
      </c>
      <c r="F102" s="47">
        <f t="shared" si="50"/>
        <v>0</v>
      </c>
      <c r="G102" s="44">
        <f t="shared" si="51"/>
        <v>0</v>
      </c>
      <c r="H102" s="44">
        <f t="shared" si="52"/>
        <v>0</v>
      </c>
      <c r="I102" s="44">
        <f t="shared" si="53"/>
        <v>0</v>
      </c>
    </row>
    <row r="103" spans="1:9" s="45" customFormat="1" x14ac:dyDescent="0.3">
      <c r="A103" s="76"/>
      <c r="B103" s="71"/>
      <c r="C103" s="70"/>
      <c r="D103" s="73"/>
      <c r="E103" s="72">
        <v>0</v>
      </c>
      <c r="F103" s="74">
        <f t="shared" si="50"/>
        <v>0</v>
      </c>
      <c r="G103" s="75">
        <f t="shared" si="51"/>
        <v>0</v>
      </c>
      <c r="H103" s="75">
        <f t="shared" si="52"/>
        <v>0</v>
      </c>
      <c r="I103" s="75">
        <f t="shared" si="53"/>
        <v>0</v>
      </c>
    </row>
    <row r="104" spans="1:9" x14ac:dyDescent="0.3">
      <c r="A104" s="101"/>
      <c r="B104" s="55"/>
      <c r="C104" s="53"/>
      <c r="D104" s="53"/>
      <c r="E104" s="53"/>
      <c r="F104" s="53"/>
      <c r="G104" s="53"/>
      <c r="H104" s="53"/>
      <c r="I104" s="53"/>
    </row>
    <row r="105" spans="1:9" s="45" customFormat="1" x14ac:dyDescent="0.3">
      <c r="A105" s="76"/>
      <c r="B105" s="71"/>
      <c r="C105" s="70"/>
      <c r="D105" s="73"/>
      <c r="E105" s="72">
        <v>0</v>
      </c>
      <c r="F105" s="74">
        <f t="shared" ref="F105:F110" si="54">E105*D105</f>
        <v>0</v>
      </c>
      <c r="G105" s="75">
        <f t="shared" ref="G105:G110" si="55">D105-D105*5%</f>
        <v>0</v>
      </c>
      <c r="H105" s="75">
        <f t="shared" ref="H105:H110" si="56">D105-D105*7%</f>
        <v>0</v>
      </c>
      <c r="I105" s="75">
        <f t="shared" ref="I105:I110" si="57">D105-D105*10%</f>
        <v>0</v>
      </c>
    </row>
    <row r="106" spans="1:9" s="45" customFormat="1" x14ac:dyDescent="0.3">
      <c r="A106" s="77"/>
      <c r="B106" s="46"/>
      <c r="C106" s="46"/>
      <c r="D106" s="44"/>
      <c r="E106" s="46">
        <v>0</v>
      </c>
      <c r="F106" s="47">
        <f t="shared" si="54"/>
        <v>0</v>
      </c>
      <c r="G106" s="44">
        <f t="shared" si="55"/>
        <v>0</v>
      </c>
      <c r="H106" s="44">
        <f t="shared" si="56"/>
        <v>0</v>
      </c>
      <c r="I106" s="44">
        <f t="shared" si="57"/>
        <v>0</v>
      </c>
    </row>
    <row r="107" spans="1:9" s="45" customFormat="1" x14ac:dyDescent="0.3">
      <c r="A107" s="76"/>
      <c r="B107" s="71"/>
      <c r="C107" s="70"/>
      <c r="D107" s="73"/>
      <c r="E107" s="72">
        <v>0</v>
      </c>
      <c r="F107" s="74">
        <f t="shared" si="54"/>
        <v>0</v>
      </c>
      <c r="G107" s="75">
        <f t="shared" si="55"/>
        <v>0</v>
      </c>
      <c r="H107" s="75">
        <f t="shared" si="56"/>
        <v>0</v>
      </c>
      <c r="I107" s="75">
        <f t="shared" si="57"/>
        <v>0</v>
      </c>
    </row>
    <row r="108" spans="1:9" s="45" customFormat="1" x14ac:dyDescent="0.3">
      <c r="A108" s="77"/>
      <c r="B108" s="46"/>
      <c r="C108" s="46"/>
      <c r="D108" s="44"/>
      <c r="E108" s="46">
        <v>0</v>
      </c>
      <c r="F108" s="47">
        <f t="shared" si="54"/>
        <v>0</v>
      </c>
      <c r="G108" s="44">
        <f t="shared" si="55"/>
        <v>0</v>
      </c>
      <c r="H108" s="44">
        <f t="shared" si="56"/>
        <v>0</v>
      </c>
      <c r="I108" s="44">
        <f t="shared" si="57"/>
        <v>0</v>
      </c>
    </row>
    <row r="109" spans="1:9" s="45" customFormat="1" x14ac:dyDescent="0.3">
      <c r="A109" s="76"/>
      <c r="B109" s="71"/>
      <c r="C109" s="70"/>
      <c r="D109" s="73"/>
      <c r="E109" s="72">
        <v>0</v>
      </c>
      <c r="F109" s="74">
        <f t="shared" si="54"/>
        <v>0</v>
      </c>
      <c r="G109" s="75">
        <f t="shared" si="55"/>
        <v>0</v>
      </c>
      <c r="H109" s="75">
        <f t="shared" si="56"/>
        <v>0</v>
      </c>
      <c r="I109" s="75">
        <f t="shared" si="57"/>
        <v>0</v>
      </c>
    </row>
    <row r="110" spans="1:9" s="45" customFormat="1" x14ac:dyDescent="0.3">
      <c r="A110" s="77"/>
      <c r="B110" s="46"/>
      <c r="C110" s="46"/>
      <c r="D110" s="44"/>
      <c r="E110" s="46">
        <v>0</v>
      </c>
      <c r="F110" s="47">
        <f t="shared" si="54"/>
        <v>0</v>
      </c>
      <c r="G110" s="44">
        <f t="shared" si="55"/>
        <v>0</v>
      </c>
      <c r="H110" s="44">
        <f t="shared" si="56"/>
        <v>0</v>
      </c>
      <c r="I110" s="44">
        <f t="shared" si="57"/>
        <v>0</v>
      </c>
    </row>
    <row r="111" spans="1:9" x14ac:dyDescent="0.3">
      <c r="A111" s="101"/>
      <c r="B111" s="55"/>
      <c r="C111" s="53"/>
      <c r="D111" s="53"/>
      <c r="E111" s="53"/>
      <c r="F111" s="53"/>
      <c r="G111" s="53"/>
      <c r="H111" s="53"/>
      <c r="I111" s="53"/>
    </row>
    <row r="112" spans="1:9" s="45" customFormat="1" x14ac:dyDescent="0.3">
      <c r="A112" s="77"/>
      <c r="B112" s="46"/>
      <c r="C112" s="46"/>
      <c r="D112" s="44"/>
      <c r="E112" s="46">
        <v>0</v>
      </c>
      <c r="F112" s="47">
        <f t="shared" ref="F112:F115" si="58">E112*D112</f>
        <v>0</v>
      </c>
      <c r="G112" s="44">
        <f t="shared" ref="G112:G115" si="59">D112-D112*5%</f>
        <v>0</v>
      </c>
      <c r="H112" s="44">
        <f t="shared" ref="H112:H115" si="60">D112-D112*7%</f>
        <v>0</v>
      </c>
      <c r="I112" s="44">
        <f t="shared" ref="I112:I115" si="61">D112-D112*10%</f>
        <v>0</v>
      </c>
    </row>
    <row r="113" spans="1:9" s="45" customFormat="1" x14ac:dyDescent="0.3">
      <c r="A113" s="76"/>
      <c r="B113" s="71"/>
      <c r="C113" s="70"/>
      <c r="D113" s="73"/>
      <c r="E113" s="72">
        <v>0</v>
      </c>
      <c r="F113" s="74">
        <f t="shared" si="58"/>
        <v>0</v>
      </c>
      <c r="G113" s="75">
        <f t="shared" si="59"/>
        <v>0</v>
      </c>
      <c r="H113" s="75">
        <f t="shared" si="60"/>
        <v>0</v>
      </c>
      <c r="I113" s="75">
        <f t="shared" si="61"/>
        <v>0</v>
      </c>
    </row>
    <row r="114" spans="1:9" s="45" customFormat="1" x14ac:dyDescent="0.3">
      <c r="A114" s="77"/>
      <c r="B114" s="46"/>
      <c r="C114" s="46"/>
      <c r="D114" s="44"/>
      <c r="E114" s="46">
        <v>0</v>
      </c>
      <c r="F114" s="47">
        <f t="shared" si="58"/>
        <v>0</v>
      </c>
      <c r="G114" s="44">
        <f t="shared" si="59"/>
        <v>0</v>
      </c>
      <c r="H114" s="44">
        <f t="shared" si="60"/>
        <v>0</v>
      </c>
      <c r="I114" s="44">
        <f t="shared" si="61"/>
        <v>0</v>
      </c>
    </row>
    <row r="115" spans="1:9" s="45" customFormat="1" x14ac:dyDescent="0.3">
      <c r="A115" s="76"/>
      <c r="B115" s="71"/>
      <c r="C115" s="70"/>
      <c r="D115" s="73"/>
      <c r="E115" s="72">
        <v>0</v>
      </c>
      <c r="F115" s="74">
        <f t="shared" si="58"/>
        <v>0</v>
      </c>
      <c r="G115" s="75">
        <f t="shared" si="59"/>
        <v>0</v>
      </c>
      <c r="H115" s="75">
        <f t="shared" si="60"/>
        <v>0</v>
      </c>
      <c r="I115" s="75">
        <f t="shared" si="61"/>
        <v>0</v>
      </c>
    </row>
    <row r="116" spans="1:9" x14ac:dyDescent="0.3">
      <c r="A116" s="101"/>
      <c r="B116" s="55"/>
      <c r="C116" s="53"/>
      <c r="D116" s="53"/>
      <c r="E116" s="53"/>
      <c r="F116" s="53"/>
      <c r="G116" s="53"/>
      <c r="H116" s="53"/>
      <c r="I116" s="53"/>
    </row>
    <row r="117" spans="1:9" s="45" customFormat="1" x14ac:dyDescent="0.3">
      <c r="A117" s="76"/>
      <c r="B117" s="71"/>
      <c r="C117" s="70"/>
      <c r="D117" s="73"/>
      <c r="E117" s="72">
        <v>0</v>
      </c>
      <c r="F117" s="74">
        <f t="shared" ref="F117:F121" si="62">E117*D117</f>
        <v>0</v>
      </c>
      <c r="G117" s="75">
        <f t="shared" ref="G117:G121" si="63">D117-D117*5%</f>
        <v>0</v>
      </c>
      <c r="H117" s="75">
        <f t="shared" ref="H117:H121" si="64">D117-D117*7%</f>
        <v>0</v>
      </c>
      <c r="I117" s="75">
        <f t="shared" ref="I117:I121" si="65">D117-D117*10%</f>
        <v>0</v>
      </c>
    </row>
    <row r="118" spans="1:9" s="45" customFormat="1" x14ac:dyDescent="0.3">
      <c r="A118" s="77"/>
      <c r="B118" s="46"/>
      <c r="C118" s="46"/>
      <c r="D118" s="44"/>
      <c r="E118" s="46">
        <v>0</v>
      </c>
      <c r="F118" s="47">
        <f t="shared" si="62"/>
        <v>0</v>
      </c>
      <c r="G118" s="44">
        <f t="shared" si="63"/>
        <v>0</v>
      </c>
      <c r="H118" s="44">
        <f t="shared" si="64"/>
        <v>0</v>
      </c>
      <c r="I118" s="44">
        <f t="shared" si="65"/>
        <v>0</v>
      </c>
    </row>
    <row r="119" spans="1:9" s="45" customFormat="1" x14ac:dyDescent="0.3">
      <c r="A119" s="76"/>
      <c r="B119" s="71"/>
      <c r="C119" s="70"/>
      <c r="D119" s="73"/>
      <c r="E119" s="72">
        <v>0</v>
      </c>
      <c r="F119" s="74">
        <f t="shared" si="62"/>
        <v>0</v>
      </c>
      <c r="G119" s="75">
        <f t="shared" si="63"/>
        <v>0</v>
      </c>
      <c r="H119" s="75">
        <f t="shared" si="64"/>
        <v>0</v>
      </c>
      <c r="I119" s="75">
        <f t="shared" si="65"/>
        <v>0</v>
      </c>
    </row>
    <row r="120" spans="1:9" s="45" customFormat="1" x14ac:dyDescent="0.3">
      <c r="A120" s="77"/>
      <c r="B120" s="46"/>
      <c r="C120" s="46"/>
      <c r="D120" s="44"/>
      <c r="E120" s="46">
        <v>0</v>
      </c>
      <c r="F120" s="47">
        <f t="shared" si="62"/>
        <v>0</v>
      </c>
      <c r="G120" s="44">
        <f t="shared" si="63"/>
        <v>0</v>
      </c>
      <c r="H120" s="44">
        <f t="shared" si="64"/>
        <v>0</v>
      </c>
      <c r="I120" s="44">
        <f t="shared" si="65"/>
        <v>0</v>
      </c>
    </row>
    <row r="121" spans="1:9" s="45" customFormat="1" x14ac:dyDescent="0.3">
      <c r="A121" s="76"/>
      <c r="B121" s="71"/>
      <c r="C121" s="70"/>
      <c r="D121" s="73"/>
      <c r="E121" s="72">
        <v>0</v>
      </c>
      <c r="F121" s="74">
        <f t="shared" si="62"/>
        <v>0</v>
      </c>
      <c r="G121" s="75">
        <f t="shared" si="63"/>
        <v>0</v>
      </c>
      <c r="H121" s="75">
        <f t="shared" si="64"/>
        <v>0</v>
      </c>
      <c r="I121" s="75">
        <f t="shared" si="65"/>
        <v>0</v>
      </c>
    </row>
    <row r="122" spans="1:9" x14ac:dyDescent="0.3">
      <c r="A122" s="101"/>
      <c r="B122" s="55"/>
      <c r="C122" s="53"/>
      <c r="D122" s="53"/>
      <c r="E122" s="53"/>
      <c r="F122" s="53"/>
      <c r="G122" s="53"/>
      <c r="H122" s="53"/>
      <c r="I122" s="53"/>
    </row>
    <row r="123" spans="1:9" x14ac:dyDescent="0.3">
      <c r="A123" s="101"/>
      <c r="B123" s="55"/>
      <c r="C123" s="53"/>
      <c r="D123" s="53"/>
      <c r="E123" s="53"/>
      <c r="F123" s="53"/>
      <c r="G123" s="53"/>
      <c r="H123" s="53"/>
      <c r="I123" s="53"/>
    </row>
    <row r="124" spans="1:9" s="45" customFormat="1" x14ac:dyDescent="0.3">
      <c r="A124" s="77"/>
      <c r="B124" s="46"/>
      <c r="C124" s="46"/>
      <c r="D124" s="44"/>
      <c r="E124" s="46">
        <v>0</v>
      </c>
      <c r="F124" s="47">
        <f t="shared" ref="F124:F125" si="66">E124*D124</f>
        <v>0</v>
      </c>
      <c r="G124" s="44">
        <f t="shared" ref="G124:G125" si="67">D124-D124*5%</f>
        <v>0</v>
      </c>
      <c r="H124" s="44">
        <f t="shared" ref="H124:H125" si="68">D124-D124*7%</f>
        <v>0</v>
      </c>
      <c r="I124" s="44">
        <f t="shared" ref="I124:I125" si="69">D124-D124*10%</f>
        <v>0</v>
      </c>
    </row>
    <row r="125" spans="1:9" s="45" customFormat="1" x14ac:dyDescent="0.3">
      <c r="A125" s="76"/>
      <c r="B125" s="71"/>
      <c r="C125" s="70"/>
      <c r="D125" s="73"/>
      <c r="E125" s="72">
        <v>0</v>
      </c>
      <c r="F125" s="74">
        <f t="shared" si="66"/>
        <v>0</v>
      </c>
      <c r="G125" s="75">
        <f t="shared" si="67"/>
        <v>0</v>
      </c>
      <c r="H125" s="75">
        <f t="shared" si="68"/>
        <v>0</v>
      </c>
      <c r="I125" s="75">
        <f t="shared" si="69"/>
        <v>0</v>
      </c>
    </row>
    <row r="126" spans="1:9" x14ac:dyDescent="0.3">
      <c r="A126" s="101"/>
      <c r="B126" s="55"/>
      <c r="C126" s="53"/>
      <c r="D126" s="53"/>
      <c r="E126" s="53"/>
      <c r="F126" s="53"/>
      <c r="G126" s="53"/>
      <c r="H126" s="53"/>
      <c r="I126" s="53"/>
    </row>
    <row r="127" spans="1:9" s="45" customFormat="1" x14ac:dyDescent="0.3">
      <c r="A127" s="76"/>
      <c r="B127" s="71"/>
      <c r="C127" s="70"/>
      <c r="D127" s="73"/>
      <c r="E127" s="72">
        <v>0</v>
      </c>
      <c r="F127" s="74">
        <f t="shared" ref="F127:F129" si="70">E127*D127</f>
        <v>0</v>
      </c>
      <c r="G127" s="75">
        <f t="shared" ref="G127:G129" si="71">D127-D127*5%</f>
        <v>0</v>
      </c>
      <c r="H127" s="75">
        <f t="shared" ref="H127:H129" si="72">D127-D127*7%</f>
        <v>0</v>
      </c>
      <c r="I127" s="75">
        <f t="shared" ref="I127:I129" si="73">D127-D127*10%</f>
        <v>0</v>
      </c>
    </row>
    <row r="128" spans="1:9" s="45" customFormat="1" x14ac:dyDescent="0.3">
      <c r="A128" s="77"/>
      <c r="B128" s="46"/>
      <c r="C128" s="46"/>
      <c r="D128" s="44"/>
      <c r="E128" s="46">
        <v>0</v>
      </c>
      <c r="F128" s="47">
        <f t="shared" si="70"/>
        <v>0</v>
      </c>
      <c r="G128" s="44">
        <f t="shared" si="71"/>
        <v>0</v>
      </c>
      <c r="H128" s="44">
        <f t="shared" si="72"/>
        <v>0</v>
      </c>
      <c r="I128" s="44">
        <f t="shared" si="73"/>
        <v>0</v>
      </c>
    </row>
    <row r="129" spans="1:9" s="45" customFormat="1" x14ac:dyDescent="0.3">
      <c r="A129" s="76"/>
      <c r="B129" s="71"/>
      <c r="C129" s="70"/>
      <c r="D129" s="73"/>
      <c r="E129" s="72">
        <v>0</v>
      </c>
      <c r="F129" s="74">
        <f t="shared" si="70"/>
        <v>0</v>
      </c>
      <c r="G129" s="75">
        <f t="shared" si="71"/>
        <v>0</v>
      </c>
      <c r="H129" s="75">
        <f t="shared" si="72"/>
        <v>0</v>
      </c>
      <c r="I129" s="75">
        <f t="shared" si="73"/>
        <v>0</v>
      </c>
    </row>
    <row r="130" spans="1:9" x14ac:dyDescent="0.3">
      <c r="A130" s="101"/>
      <c r="B130" s="55"/>
      <c r="C130" s="53"/>
      <c r="D130" s="53"/>
      <c r="E130" s="53"/>
      <c r="F130" s="53"/>
      <c r="G130" s="53"/>
      <c r="H130" s="53"/>
      <c r="I130" s="53"/>
    </row>
    <row r="131" spans="1:9" s="45" customFormat="1" x14ac:dyDescent="0.3">
      <c r="A131" s="76"/>
      <c r="B131" s="71"/>
      <c r="C131" s="70"/>
      <c r="D131" s="73"/>
      <c r="E131" s="72">
        <v>0</v>
      </c>
      <c r="F131" s="74">
        <f t="shared" ref="F131:F136" si="74">E131*D131</f>
        <v>0</v>
      </c>
      <c r="G131" s="75">
        <f t="shared" ref="G131:G136" si="75">D131-D131*5%</f>
        <v>0</v>
      </c>
      <c r="H131" s="75">
        <f t="shared" ref="H131:H136" si="76">D131-D131*7%</f>
        <v>0</v>
      </c>
      <c r="I131" s="75">
        <f t="shared" ref="I131:I136" si="77">D131-D131*10%</f>
        <v>0</v>
      </c>
    </row>
    <row r="132" spans="1:9" s="45" customFormat="1" x14ac:dyDescent="0.3">
      <c r="A132" s="77"/>
      <c r="B132" s="46"/>
      <c r="C132" s="46"/>
      <c r="D132" s="44"/>
      <c r="E132" s="46">
        <v>0</v>
      </c>
      <c r="F132" s="47">
        <f t="shared" si="74"/>
        <v>0</v>
      </c>
      <c r="G132" s="44">
        <f t="shared" si="75"/>
        <v>0</v>
      </c>
      <c r="H132" s="44">
        <f t="shared" si="76"/>
        <v>0</v>
      </c>
      <c r="I132" s="44">
        <f t="shared" si="77"/>
        <v>0</v>
      </c>
    </row>
    <row r="133" spans="1:9" s="45" customFormat="1" x14ac:dyDescent="0.3">
      <c r="A133" s="76"/>
      <c r="B133" s="71"/>
      <c r="C133" s="70"/>
      <c r="D133" s="73"/>
      <c r="E133" s="72">
        <v>0</v>
      </c>
      <c r="F133" s="74">
        <f t="shared" si="74"/>
        <v>0</v>
      </c>
      <c r="G133" s="75">
        <f t="shared" si="75"/>
        <v>0</v>
      </c>
      <c r="H133" s="75">
        <f t="shared" si="76"/>
        <v>0</v>
      </c>
      <c r="I133" s="75">
        <f t="shared" si="77"/>
        <v>0</v>
      </c>
    </row>
    <row r="134" spans="1:9" s="45" customFormat="1" x14ac:dyDescent="0.3">
      <c r="A134" s="77"/>
      <c r="B134" s="46"/>
      <c r="C134" s="46"/>
      <c r="D134" s="44"/>
      <c r="E134" s="46">
        <v>0</v>
      </c>
      <c r="F134" s="47">
        <f t="shared" si="74"/>
        <v>0</v>
      </c>
      <c r="G134" s="44">
        <f t="shared" si="75"/>
        <v>0</v>
      </c>
      <c r="H134" s="44">
        <f t="shared" si="76"/>
        <v>0</v>
      </c>
      <c r="I134" s="44">
        <f t="shared" si="77"/>
        <v>0</v>
      </c>
    </row>
    <row r="135" spans="1:9" s="45" customFormat="1" x14ac:dyDescent="0.3">
      <c r="A135" s="76"/>
      <c r="B135" s="71"/>
      <c r="C135" s="70"/>
      <c r="D135" s="73"/>
      <c r="E135" s="72">
        <v>0</v>
      </c>
      <c r="F135" s="74">
        <f t="shared" si="74"/>
        <v>0</v>
      </c>
      <c r="G135" s="75">
        <f t="shared" si="75"/>
        <v>0</v>
      </c>
      <c r="H135" s="75">
        <f t="shared" si="76"/>
        <v>0</v>
      </c>
      <c r="I135" s="75">
        <f t="shared" si="77"/>
        <v>0</v>
      </c>
    </row>
    <row r="136" spans="1:9" s="45" customFormat="1" x14ac:dyDescent="0.3">
      <c r="A136" s="77"/>
      <c r="B136" s="46"/>
      <c r="C136" s="46"/>
      <c r="D136" s="44"/>
      <c r="E136" s="46">
        <v>0</v>
      </c>
      <c r="F136" s="47">
        <f t="shared" si="74"/>
        <v>0</v>
      </c>
      <c r="G136" s="44">
        <f t="shared" si="75"/>
        <v>0</v>
      </c>
      <c r="H136" s="44">
        <f t="shared" si="76"/>
        <v>0</v>
      </c>
      <c r="I136" s="44">
        <f t="shared" si="77"/>
        <v>0</v>
      </c>
    </row>
    <row r="137" spans="1:9" x14ac:dyDescent="0.3">
      <c r="A137" s="101"/>
      <c r="B137" s="55"/>
      <c r="C137" s="53"/>
      <c r="D137" s="53"/>
      <c r="E137" s="53"/>
      <c r="F137" s="53"/>
      <c r="G137" s="53"/>
      <c r="H137" s="53"/>
      <c r="I137" s="53"/>
    </row>
    <row r="138" spans="1:9" s="45" customFormat="1" x14ac:dyDescent="0.3">
      <c r="A138" s="77"/>
      <c r="B138" s="46"/>
      <c r="C138" s="46"/>
      <c r="D138" s="44"/>
      <c r="E138" s="46">
        <v>0</v>
      </c>
      <c r="F138" s="47">
        <f t="shared" ref="F138:F144" si="78">E138*D138</f>
        <v>0</v>
      </c>
      <c r="G138" s="44">
        <f t="shared" ref="G138:G144" si="79">D138-D138*5%</f>
        <v>0</v>
      </c>
      <c r="H138" s="44">
        <f t="shared" ref="H138:H144" si="80">D138-D138*7%</f>
        <v>0</v>
      </c>
      <c r="I138" s="44">
        <f t="shared" ref="I138:I144" si="81">D138-D138*10%</f>
        <v>0</v>
      </c>
    </row>
    <row r="139" spans="1:9" s="45" customFormat="1" x14ac:dyDescent="0.3">
      <c r="A139" s="76"/>
      <c r="B139" s="71"/>
      <c r="C139" s="70"/>
      <c r="D139" s="73"/>
      <c r="E139" s="72">
        <v>0</v>
      </c>
      <c r="F139" s="74">
        <f t="shared" si="78"/>
        <v>0</v>
      </c>
      <c r="G139" s="75">
        <f t="shared" si="79"/>
        <v>0</v>
      </c>
      <c r="H139" s="75">
        <f t="shared" si="80"/>
        <v>0</v>
      </c>
      <c r="I139" s="75">
        <f t="shared" si="81"/>
        <v>0</v>
      </c>
    </row>
    <row r="140" spans="1:9" s="45" customFormat="1" x14ac:dyDescent="0.3">
      <c r="A140" s="77"/>
      <c r="B140" s="46"/>
      <c r="C140" s="46"/>
      <c r="D140" s="44"/>
      <c r="E140" s="46">
        <v>0</v>
      </c>
      <c r="F140" s="47">
        <f t="shared" si="78"/>
        <v>0</v>
      </c>
      <c r="G140" s="44">
        <f t="shared" si="79"/>
        <v>0</v>
      </c>
      <c r="H140" s="44">
        <f t="shared" si="80"/>
        <v>0</v>
      </c>
      <c r="I140" s="44">
        <f t="shared" si="81"/>
        <v>0</v>
      </c>
    </row>
    <row r="141" spans="1:9" s="45" customFormat="1" x14ac:dyDescent="0.3">
      <c r="A141" s="76"/>
      <c r="B141" s="71"/>
      <c r="C141" s="70"/>
      <c r="D141" s="73"/>
      <c r="E141" s="72">
        <v>0</v>
      </c>
      <c r="F141" s="74">
        <f t="shared" si="78"/>
        <v>0</v>
      </c>
      <c r="G141" s="75">
        <f t="shared" si="79"/>
        <v>0</v>
      </c>
      <c r="H141" s="75">
        <f t="shared" si="80"/>
        <v>0</v>
      </c>
      <c r="I141" s="75">
        <f t="shared" si="81"/>
        <v>0</v>
      </c>
    </row>
    <row r="142" spans="1:9" s="45" customFormat="1" x14ac:dyDescent="0.3">
      <c r="A142" s="77"/>
      <c r="B142" s="46"/>
      <c r="C142" s="46"/>
      <c r="D142" s="44"/>
      <c r="E142" s="46">
        <v>0</v>
      </c>
      <c r="F142" s="47">
        <f t="shared" si="78"/>
        <v>0</v>
      </c>
      <c r="G142" s="44">
        <f t="shared" si="79"/>
        <v>0</v>
      </c>
      <c r="H142" s="44">
        <f t="shared" si="80"/>
        <v>0</v>
      </c>
      <c r="I142" s="44">
        <f t="shared" si="81"/>
        <v>0</v>
      </c>
    </row>
    <row r="143" spans="1:9" s="45" customFormat="1" x14ac:dyDescent="0.3">
      <c r="A143" s="76"/>
      <c r="B143" s="71"/>
      <c r="C143" s="70"/>
      <c r="D143" s="73"/>
      <c r="E143" s="72">
        <v>0</v>
      </c>
      <c r="F143" s="74">
        <f t="shared" si="78"/>
        <v>0</v>
      </c>
      <c r="G143" s="75">
        <f t="shared" si="79"/>
        <v>0</v>
      </c>
      <c r="H143" s="75">
        <f t="shared" si="80"/>
        <v>0</v>
      </c>
      <c r="I143" s="75">
        <f t="shared" si="81"/>
        <v>0</v>
      </c>
    </row>
    <row r="144" spans="1:9" s="45" customFormat="1" x14ac:dyDescent="0.3">
      <c r="A144" s="77"/>
      <c r="B144" s="46"/>
      <c r="C144" s="46"/>
      <c r="D144" s="44"/>
      <c r="E144" s="46">
        <v>0</v>
      </c>
      <c r="F144" s="47">
        <f t="shared" si="78"/>
        <v>0</v>
      </c>
      <c r="G144" s="44">
        <f t="shared" si="79"/>
        <v>0</v>
      </c>
      <c r="H144" s="44">
        <f t="shared" si="80"/>
        <v>0</v>
      </c>
      <c r="I144" s="44">
        <f t="shared" si="81"/>
        <v>0</v>
      </c>
    </row>
    <row r="145" spans="1:9" x14ac:dyDescent="0.3">
      <c r="A145" s="101"/>
      <c r="B145" s="55"/>
      <c r="C145" s="53"/>
      <c r="D145" s="53"/>
      <c r="E145" s="53"/>
      <c r="F145" s="53"/>
      <c r="G145" s="53"/>
      <c r="H145" s="53"/>
      <c r="I145" s="53"/>
    </row>
    <row r="146" spans="1:9" s="45" customFormat="1" x14ac:dyDescent="0.3">
      <c r="A146" s="77"/>
      <c r="B146" s="46"/>
      <c r="C146" s="46"/>
      <c r="D146" s="44"/>
      <c r="E146" s="46">
        <v>0</v>
      </c>
      <c r="F146" s="47">
        <f t="shared" ref="F146:F151" si="82">E146*D146</f>
        <v>0</v>
      </c>
      <c r="G146" s="44">
        <f t="shared" ref="G146:G151" si="83">D146-D146*5%</f>
        <v>0</v>
      </c>
      <c r="H146" s="44">
        <f t="shared" ref="H146:H151" si="84">D146-D146*7%</f>
        <v>0</v>
      </c>
      <c r="I146" s="44">
        <f t="shared" ref="I146:I151" si="85">D146-D146*10%</f>
        <v>0</v>
      </c>
    </row>
    <row r="147" spans="1:9" s="45" customFormat="1" x14ac:dyDescent="0.3">
      <c r="A147" s="76"/>
      <c r="B147" s="71"/>
      <c r="C147" s="70"/>
      <c r="D147" s="73"/>
      <c r="E147" s="72">
        <v>0</v>
      </c>
      <c r="F147" s="74">
        <f t="shared" si="82"/>
        <v>0</v>
      </c>
      <c r="G147" s="75">
        <f t="shared" si="83"/>
        <v>0</v>
      </c>
      <c r="H147" s="75">
        <f t="shared" si="84"/>
        <v>0</v>
      </c>
      <c r="I147" s="75">
        <f t="shared" si="85"/>
        <v>0</v>
      </c>
    </row>
    <row r="148" spans="1:9" s="45" customFormat="1" x14ac:dyDescent="0.3">
      <c r="A148" s="77"/>
      <c r="B148" s="46"/>
      <c r="C148" s="46"/>
      <c r="D148" s="44"/>
      <c r="E148" s="46">
        <v>0</v>
      </c>
      <c r="F148" s="47">
        <f t="shared" si="82"/>
        <v>0</v>
      </c>
      <c r="G148" s="44">
        <f t="shared" si="83"/>
        <v>0</v>
      </c>
      <c r="H148" s="44">
        <f t="shared" si="84"/>
        <v>0</v>
      </c>
      <c r="I148" s="44">
        <f t="shared" si="85"/>
        <v>0</v>
      </c>
    </row>
    <row r="149" spans="1:9" s="45" customFormat="1" x14ac:dyDescent="0.3">
      <c r="A149" s="76"/>
      <c r="B149" s="71"/>
      <c r="C149" s="70"/>
      <c r="D149" s="73"/>
      <c r="E149" s="72">
        <v>0</v>
      </c>
      <c r="F149" s="74">
        <f t="shared" si="82"/>
        <v>0</v>
      </c>
      <c r="G149" s="75">
        <f t="shared" si="83"/>
        <v>0</v>
      </c>
      <c r="H149" s="75">
        <f t="shared" si="84"/>
        <v>0</v>
      </c>
      <c r="I149" s="75">
        <f t="shared" si="85"/>
        <v>0</v>
      </c>
    </row>
    <row r="150" spans="1:9" s="45" customFormat="1" x14ac:dyDescent="0.3">
      <c r="A150" s="77"/>
      <c r="B150" s="46"/>
      <c r="C150" s="46"/>
      <c r="D150" s="44"/>
      <c r="E150" s="46">
        <v>0</v>
      </c>
      <c r="F150" s="47">
        <f t="shared" si="82"/>
        <v>0</v>
      </c>
      <c r="G150" s="44">
        <f t="shared" si="83"/>
        <v>0</v>
      </c>
      <c r="H150" s="44">
        <f t="shared" si="84"/>
        <v>0</v>
      </c>
      <c r="I150" s="44">
        <f t="shared" si="85"/>
        <v>0</v>
      </c>
    </row>
    <row r="151" spans="1:9" s="45" customFormat="1" x14ac:dyDescent="0.3">
      <c r="A151" s="76"/>
      <c r="B151" s="71"/>
      <c r="C151" s="70"/>
      <c r="D151" s="73"/>
      <c r="E151" s="72">
        <v>0</v>
      </c>
      <c r="F151" s="74">
        <f t="shared" si="82"/>
        <v>0</v>
      </c>
      <c r="G151" s="75">
        <f t="shared" si="83"/>
        <v>0</v>
      </c>
      <c r="H151" s="75">
        <f t="shared" si="84"/>
        <v>0</v>
      </c>
      <c r="I151" s="75">
        <f t="shared" si="85"/>
        <v>0</v>
      </c>
    </row>
    <row r="152" spans="1:9" x14ac:dyDescent="0.3">
      <c r="A152" s="101"/>
      <c r="B152" s="55"/>
      <c r="C152" s="53"/>
      <c r="D152" s="53"/>
      <c r="E152" s="53"/>
      <c r="F152" s="53"/>
      <c r="G152" s="53"/>
      <c r="H152" s="53"/>
      <c r="I152" s="53"/>
    </row>
    <row r="153" spans="1:9" s="45" customFormat="1" x14ac:dyDescent="0.3">
      <c r="A153" s="76"/>
      <c r="B153" s="71"/>
      <c r="C153" s="70"/>
      <c r="D153" s="73"/>
      <c r="E153" s="72">
        <v>0</v>
      </c>
      <c r="F153" s="74">
        <f t="shared" ref="F153:F156" si="86">E153*D153</f>
        <v>0</v>
      </c>
      <c r="G153" s="75">
        <f t="shared" ref="G153:G156" si="87">D153-D153*5%</f>
        <v>0</v>
      </c>
      <c r="H153" s="75">
        <f t="shared" ref="H153:H156" si="88">D153-D153*7%</f>
        <v>0</v>
      </c>
      <c r="I153" s="75">
        <f t="shared" ref="I153:I156" si="89">D153-D153*10%</f>
        <v>0</v>
      </c>
    </row>
    <row r="154" spans="1:9" s="45" customFormat="1" x14ac:dyDescent="0.3">
      <c r="A154" s="77"/>
      <c r="B154" s="46"/>
      <c r="C154" s="46"/>
      <c r="D154" s="44"/>
      <c r="E154" s="46">
        <v>0</v>
      </c>
      <c r="F154" s="47">
        <f t="shared" si="86"/>
        <v>0</v>
      </c>
      <c r="G154" s="44">
        <f t="shared" si="87"/>
        <v>0</v>
      </c>
      <c r="H154" s="44">
        <f t="shared" si="88"/>
        <v>0</v>
      </c>
      <c r="I154" s="44">
        <f t="shared" si="89"/>
        <v>0</v>
      </c>
    </row>
    <row r="155" spans="1:9" s="45" customFormat="1" x14ac:dyDescent="0.3">
      <c r="A155" s="76"/>
      <c r="B155" s="71"/>
      <c r="C155" s="70"/>
      <c r="D155" s="73"/>
      <c r="E155" s="72">
        <v>0</v>
      </c>
      <c r="F155" s="74">
        <f t="shared" si="86"/>
        <v>0</v>
      </c>
      <c r="G155" s="75">
        <f t="shared" si="87"/>
        <v>0</v>
      </c>
      <c r="H155" s="75">
        <f t="shared" si="88"/>
        <v>0</v>
      </c>
      <c r="I155" s="75">
        <f t="shared" si="89"/>
        <v>0</v>
      </c>
    </row>
    <row r="156" spans="1:9" s="45" customFormat="1" x14ac:dyDescent="0.3">
      <c r="A156" s="77"/>
      <c r="B156" s="46"/>
      <c r="C156" s="46"/>
      <c r="D156" s="44"/>
      <c r="E156" s="46">
        <v>0</v>
      </c>
      <c r="F156" s="47">
        <f t="shared" si="86"/>
        <v>0</v>
      </c>
      <c r="G156" s="44">
        <f t="shared" si="87"/>
        <v>0</v>
      </c>
      <c r="H156" s="44">
        <f t="shared" si="88"/>
        <v>0</v>
      </c>
      <c r="I156" s="44">
        <f t="shared" si="89"/>
        <v>0</v>
      </c>
    </row>
    <row r="157" spans="1:9" x14ac:dyDescent="0.3">
      <c r="A157" s="101"/>
      <c r="B157" s="55"/>
      <c r="C157" s="53"/>
      <c r="D157" s="53"/>
      <c r="E157" s="53"/>
      <c r="F157" s="53"/>
      <c r="G157" s="53"/>
      <c r="H157" s="53"/>
      <c r="I157" s="53"/>
    </row>
    <row r="158" spans="1:9" s="45" customFormat="1" x14ac:dyDescent="0.3">
      <c r="A158" s="77"/>
      <c r="B158" s="46"/>
      <c r="C158" s="46"/>
      <c r="D158" s="44"/>
      <c r="E158" s="46">
        <v>0</v>
      </c>
      <c r="F158" s="47">
        <f t="shared" ref="F158:F159" si="90">E158*D158</f>
        <v>0</v>
      </c>
      <c r="G158" s="44">
        <f t="shared" ref="G158:G159" si="91">D158-D158*5%</f>
        <v>0</v>
      </c>
      <c r="H158" s="44">
        <f t="shared" ref="H158:H159" si="92">D158-D158*7%</f>
        <v>0</v>
      </c>
      <c r="I158" s="44">
        <f t="shared" ref="I158:I159" si="93">D158-D158*10%</f>
        <v>0</v>
      </c>
    </row>
    <row r="159" spans="1:9" s="45" customFormat="1" x14ac:dyDescent="0.3">
      <c r="A159" s="76"/>
      <c r="B159" s="71"/>
      <c r="C159" s="70"/>
      <c r="D159" s="73"/>
      <c r="E159" s="72">
        <v>0</v>
      </c>
      <c r="F159" s="74">
        <f t="shared" si="90"/>
        <v>0</v>
      </c>
      <c r="G159" s="75">
        <f t="shared" si="91"/>
        <v>0</v>
      </c>
      <c r="H159" s="75">
        <f t="shared" si="92"/>
        <v>0</v>
      </c>
      <c r="I159" s="75">
        <f t="shared" si="93"/>
        <v>0</v>
      </c>
    </row>
    <row r="160" spans="1:9" x14ac:dyDescent="0.3">
      <c r="A160" s="101"/>
      <c r="B160" s="55"/>
      <c r="C160" s="53"/>
      <c r="D160" s="53"/>
      <c r="E160" s="53"/>
      <c r="F160" s="53"/>
      <c r="G160" s="53"/>
      <c r="H160" s="53"/>
      <c r="I160" s="53"/>
    </row>
    <row r="161" spans="1:9" x14ac:dyDescent="0.3">
      <c r="A161" s="101"/>
      <c r="B161" s="55"/>
      <c r="C161" s="53"/>
      <c r="D161" s="53"/>
      <c r="E161" s="53"/>
      <c r="F161" s="53"/>
      <c r="G161" s="53"/>
      <c r="H161" s="53"/>
      <c r="I161" s="53"/>
    </row>
    <row r="162" spans="1:9" s="45" customFormat="1" x14ac:dyDescent="0.3">
      <c r="A162" s="77"/>
      <c r="B162" s="46"/>
      <c r="C162" s="46"/>
      <c r="D162" s="44"/>
      <c r="E162" s="46">
        <v>0</v>
      </c>
      <c r="F162" s="47">
        <f t="shared" ref="F162:F163" si="94">E162*D162</f>
        <v>0</v>
      </c>
      <c r="G162" s="44">
        <f t="shared" ref="G162:G163" si="95">D162-D162*5%</f>
        <v>0</v>
      </c>
      <c r="H162" s="44">
        <f t="shared" ref="H162:H163" si="96">D162-D162*7%</f>
        <v>0</v>
      </c>
      <c r="I162" s="44">
        <f t="shared" ref="I162:I163" si="97">D162-D162*10%</f>
        <v>0</v>
      </c>
    </row>
    <row r="163" spans="1:9" s="45" customFormat="1" x14ac:dyDescent="0.3">
      <c r="A163" s="76"/>
      <c r="B163" s="71"/>
      <c r="C163" s="70"/>
      <c r="D163" s="73"/>
      <c r="E163" s="72">
        <v>0</v>
      </c>
      <c r="F163" s="74">
        <f t="shared" si="94"/>
        <v>0</v>
      </c>
      <c r="G163" s="75">
        <f t="shared" si="95"/>
        <v>0</v>
      </c>
      <c r="H163" s="75">
        <f t="shared" si="96"/>
        <v>0</v>
      </c>
      <c r="I163" s="75">
        <f t="shared" si="97"/>
        <v>0</v>
      </c>
    </row>
    <row r="164" spans="1:9" x14ac:dyDescent="0.3">
      <c r="A164" s="101"/>
      <c r="B164" s="55"/>
      <c r="C164" s="53"/>
      <c r="D164" s="53"/>
      <c r="E164" s="53"/>
      <c r="F164" s="53"/>
      <c r="G164" s="53"/>
      <c r="H164" s="53"/>
      <c r="I164" s="53"/>
    </row>
    <row r="165" spans="1:9" s="45" customFormat="1" x14ac:dyDescent="0.3">
      <c r="A165" s="76"/>
      <c r="B165" s="71"/>
      <c r="C165" s="70"/>
      <c r="D165" s="73"/>
      <c r="E165" s="72">
        <v>0</v>
      </c>
      <c r="F165" s="74">
        <f t="shared" ref="F165:F166" si="98">E165*D165</f>
        <v>0</v>
      </c>
      <c r="G165" s="75">
        <f t="shared" ref="G165:G166" si="99">D165-D165*5%</f>
        <v>0</v>
      </c>
      <c r="H165" s="75">
        <f t="shared" ref="H165:H166" si="100">D165-D165*7%</f>
        <v>0</v>
      </c>
      <c r="I165" s="75">
        <f t="shared" ref="I165:I166" si="101">D165-D165*10%</f>
        <v>0</v>
      </c>
    </row>
    <row r="166" spans="1:9" s="45" customFormat="1" x14ac:dyDescent="0.3">
      <c r="A166" s="77"/>
      <c r="B166" s="46"/>
      <c r="C166" s="46"/>
      <c r="D166" s="44"/>
      <c r="E166" s="46">
        <v>0</v>
      </c>
      <c r="F166" s="47">
        <f t="shared" si="98"/>
        <v>0</v>
      </c>
      <c r="G166" s="44">
        <f t="shared" si="99"/>
        <v>0</v>
      </c>
      <c r="H166" s="44">
        <f t="shared" si="100"/>
        <v>0</v>
      </c>
      <c r="I166" s="44">
        <f t="shared" si="101"/>
        <v>0</v>
      </c>
    </row>
    <row r="167" spans="1:9" x14ac:dyDescent="0.3">
      <c r="A167" s="101"/>
      <c r="B167" s="55"/>
      <c r="C167" s="53"/>
      <c r="D167" s="53"/>
      <c r="E167" s="53"/>
      <c r="F167" s="53"/>
      <c r="G167" s="53"/>
      <c r="H167" s="53"/>
      <c r="I167" s="53"/>
    </row>
    <row r="168" spans="1:9" s="45" customFormat="1" x14ac:dyDescent="0.3">
      <c r="A168" s="77"/>
      <c r="B168" s="46"/>
      <c r="C168" s="46"/>
      <c r="D168" s="44"/>
      <c r="E168" s="46">
        <v>0</v>
      </c>
      <c r="F168" s="47">
        <f t="shared" ref="F168:F169" si="102">E168*D168</f>
        <v>0</v>
      </c>
      <c r="G168" s="44">
        <f t="shared" ref="G168:G169" si="103">D168-D168*5%</f>
        <v>0</v>
      </c>
      <c r="H168" s="44">
        <f t="shared" ref="H168:H169" si="104">D168-D168*7%</f>
        <v>0</v>
      </c>
      <c r="I168" s="44">
        <f t="shared" ref="I168:I169" si="105">D168-D168*10%</f>
        <v>0</v>
      </c>
    </row>
    <row r="169" spans="1:9" s="45" customFormat="1" x14ac:dyDescent="0.3">
      <c r="A169" s="76"/>
      <c r="B169" s="71"/>
      <c r="C169" s="70"/>
      <c r="D169" s="73"/>
      <c r="E169" s="72">
        <v>0</v>
      </c>
      <c r="F169" s="74">
        <f t="shared" si="102"/>
        <v>0</v>
      </c>
      <c r="G169" s="75">
        <f t="shared" si="103"/>
        <v>0</v>
      </c>
      <c r="H169" s="75">
        <f t="shared" si="104"/>
        <v>0</v>
      </c>
      <c r="I169" s="75">
        <f t="shared" si="105"/>
        <v>0</v>
      </c>
    </row>
    <row r="170" spans="1:9" x14ac:dyDescent="0.3">
      <c r="A170" s="101"/>
      <c r="B170" s="55"/>
      <c r="C170" s="53"/>
      <c r="D170" s="53"/>
      <c r="E170" s="53"/>
      <c r="F170" s="53"/>
      <c r="G170" s="53"/>
      <c r="H170" s="53"/>
      <c r="I170" s="53"/>
    </row>
    <row r="171" spans="1:9" s="45" customFormat="1" x14ac:dyDescent="0.3">
      <c r="A171" s="76"/>
      <c r="B171" s="71"/>
      <c r="C171" s="70"/>
      <c r="D171" s="73"/>
      <c r="E171" s="72">
        <v>0</v>
      </c>
      <c r="F171" s="74">
        <f t="shared" ref="F171:F172" si="106">E171*D171</f>
        <v>0</v>
      </c>
      <c r="G171" s="75">
        <f t="shared" ref="G171:G172" si="107">D171-D171*5%</f>
        <v>0</v>
      </c>
      <c r="H171" s="75">
        <f t="shared" ref="H171:H172" si="108">D171-D171*7%</f>
        <v>0</v>
      </c>
      <c r="I171" s="75">
        <f t="shared" ref="I171:I172" si="109">D171-D171*10%</f>
        <v>0</v>
      </c>
    </row>
    <row r="172" spans="1:9" s="45" customFormat="1" x14ac:dyDescent="0.3">
      <c r="A172" s="77"/>
      <c r="B172" s="46"/>
      <c r="C172" s="46"/>
      <c r="D172" s="44"/>
      <c r="E172" s="46">
        <v>0</v>
      </c>
      <c r="F172" s="47">
        <f t="shared" si="106"/>
        <v>0</v>
      </c>
      <c r="G172" s="44">
        <f t="shared" si="107"/>
        <v>0</v>
      </c>
      <c r="H172" s="44">
        <f t="shared" si="108"/>
        <v>0</v>
      </c>
      <c r="I172" s="44">
        <f t="shared" si="109"/>
        <v>0</v>
      </c>
    </row>
    <row r="173" spans="1:9" x14ac:dyDescent="0.3">
      <c r="A173" s="101"/>
      <c r="B173" s="55"/>
      <c r="C173" s="53"/>
      <c r="D173" s="53"/>
      <c r="E173" s="53"/>
      <c r="F173" s="53"/>
      <c r="G173" s="53"/>
      <c r="H173" s="53"/>
      <c r="I173" s="53"/>
    </row>
    <row r="174" spans="1:9" s="45" customFormat="1" x14ac:dyDescent="0.3">
      <c r="A174" s="77"/>
      <c r="B174" s="46"/>
      <c r="C174" s="46"/>
      <c r="D174" s="44"/>
      <c r="E174" s="46">
        <v>0</v>
      </c>
      <c r="F174" s="47">
        <f t="shared" ref="F174:F179" si="110">E174*D174</f>
        <v>0</v>
      </c>
      <c r="G174" s="44">
        <f t="shared" ref="G174:G179" si="111">D174-D174*5%</f>
        <v>0</v>
      </c>
      <c r="H174" s="44">
        <f t="shared" ref="H174:H179" si="112">D174-D174*7%</f>
        <v>0</v>
      </c>
      <c r="I174" s="44">
        <f t="shared" ref="I174:I179" si="113">D174-D174*10%</f>
        <v>0</v>
      </c>
    </row>
    <row r="175" spans="1:9" s="45" customFormat="1" x14ac:dyDescent="0.3">
      <c r="A175" s="76"/>
      <c r="B175" s="71"/>
      <c r="C175" s="70"/>
      <c r="D175" s="73"/>
      <c r="E175" s="72">
        <v>0</v>
      </c>
      <c r="F175" s="74">
        <f t="shared" si="110"/>
        <v>0</v>
      </c>
      <c r="G175" s="75">
        <f t="shared" si="111"/>
        <v>0</v>
      </c>
      <c r="H175" s="75">
        <f t="shared" si="112"/>
        <v>0</v>
      </c>
      <c r="I175" s="75">
        <f t="shared" si="113"/>
        <v>0</v>
      </c>
    </row>
    <row r="176" spans="1:9" s="45" customFormat="1" x14ac:dyDescent="0.3">
      <c r="A176" s="77"/>
      <c r="B176" s="46"/>
      <c r="C176" s="46"/>
      <c r="D176" s="44"/>
      <c r="E176" s="46">
        <v>0</v>
      </c>
      <c r="F176" s="47">
        <f t="shared" si="110"/>
        <v>0</v>
      </c>
      <c r="G176" s="44">
        <f t="shared" si="111"/>
        <v>0</v>
      </c>
      <c r="H176" s="44">
        <f t="shared" si="112"/>
        <v>0</v>
      </c>
      <c r="I176" s="44">
        <f t="shared" si="113"/>
        <v>0</v>
      </c>
    </row>
    <row r="177" spans="1:9" s="45" customFormat="1" x14ac:dyDescent="0.3">
      <c r="A177" s="76"/>
      <c r="B177" s="71"/>
      <c r="C177" s="70"/>
      <c r="D177" s="73"/>
      <c r="E177" s="72">
        <v>0</v>
      </c>
      <c r="F177" s="74">
        <f t="shared" si="110"/>
        <v>0</v>
      </c>
      <c r="G177" s="75">
        <f t="shared" si="111"/>
        <v>0</v>
      </c>
      <c r="H177" s="75">
        <f t="shared" si="112"/>
        <v>0</v>
      </c>
      <c r="I177" s="75">
        <f t="shared" si="113"/>
        <v>0</v>
      </c>
    </row>
    <row r="178" spans="1:9" s="45" customFormat="1" x14ac:dyDescent="0.3">
      <c r="A178" s="77"/>
      <c r="B178" s="46"/>
      <c r="C178" s="46"/>
      <c r="D178" s="44"/>
      <c r="E178" s="46">
        <v>0</v>
      </c>
      <c r="F178" s="47">
        <f t="shared" si="110"/>
        <v>0</v>
      </c>
      <c r="G178" s="44">
        <f t="shared" si="111"/>
        <v>0</v>
      </c>
      <c r="H178" s="44">
        <f t="shared" si="112"/>
        <v>0</v>
      </c>
      <c r="I178" s="44">
        <f t="shared" si="113"/>
        <v>0</v>
      </c>
    </row>
    <row r="179" spans="1:9" s="45" customFormat="1" x14ac:dyDescent="0.3">
      <c r="A179" s="76"/>
      <c r="B179" s="71"/>
      <c r="C179" s="70"/>
      <c r="D179" s="73"/>
      <c r="E179" s="72">
        <v>0</v>
      </c>
      <c r="F179" s="74">
        <f t="shared" si="110"/>
        <v>0</v>
      </c>
      <c r="G179" s="75">
        <f t="shared" si="111"/>
        <v>0</v>
      </c>
      <c r="H179" s="75">
        <f t="shared" si="112"/>
        <v>0</v>
      </c>
      <c r="I179" s="75">
        <f t="shared" si="113"/>
        <v>0</v>
      </c>
    </row>
    <row r="180" spans="1:9" x14ac:dyDescent="0.3">
      <c r="A180" s="101"/>
      <c r="B180" s="55"/>
      <c r="C180" s="53"/>
      <c r="D180" s="53"/>
      <c r="E180" s="53"/>
      <c r="F180" s="53"/>
      <c r="G180" s="53"/>
      <c r="H180" s="53"/>
      <c r="I180" s="53"/>
    </row>
    <row r="181" spans="1:9" s="45" customFormat="1" x14ac:dyDescent="0.3">
      <c r="A181" s="76"/>
      <c r="B181" s="71"/>
      <c r="C181" s="70"/>
      <c r="D181" s="73"/>
      <c r="E181" s="72">
        <v>0</v>
      </c>
      <c r="F181" s="74">
        <f t="shared" ref="F181:F183" si="114">E181*D181</f>
        <v>0</v>
      </c>
      <c r="G181" s="75">
        <f t="shared" ref="G181:G183" si="115">D181-D181*5%</f>
        <v>0</v>
      </c>
      <c r="H181" s="75">
        <f t="shared" ref="H181:H183" si="116">D181-D181*7%</f>
        <v>0</v>
      </c>
      <c r="I181" s="75">
        <f t="shared" ref="I181:I183" si="117">D181-D181*10%</f>
        <v>0</v>
      </c>
    </row>
    <row r="182" spans="1:9" s="45" customFormat="1" x14ac:dyDescent="0.3">
      <c r="A182" s="77"/>
      <c r="B182" s="46"/>
      <c r="C182" s="46"/>
      <c r="D182" s="44"/>
      <c r="E182" s="46">
        <v>0</v>
      </c>
      <c r="F182" s="47">
        <f t="shared" si="114"/>
        <v>0</v>
      </c>
      <c r="G182" s="44">
        <f t="shared" si="115"/>
        <v>0</v>
      </c>
      <c r="H182" s="44">
        <f t="shared" si="116"/>
        <v>0</v>
      </c>
      <c r="I182" s="44">
        <f t="shared" si="117"/>
        <v>0</v>
      </c>
    </row>
    <row r="183" spans="1:9" s="45" customFormat="1" x14ac:dyDescent="0.3">
      <c r="A183" s="76"/>
      <c r="B183" s="71"/>
      <c r="C183" s="70"/>
      <c r="D183" s="73"/>
      <c r="E183" s="72">
        <v>0</v>
      </c>
      <c r="F183" s="74">
        <f t="shared" si="114"/>
        <v>0</v>
      </c>
      <c r="G183" s="75">
        <f t="shared" si="115"/>
        <v>0</v>
      </c>
      <c r="H183" s="75">
        <f t="shared" si="116"/>
        <v>0</v>
      </c>
      <c r="I183" s="75">
        <f t="shared" si="117"/>
        <v>0</v>
      </c>
    </row>
    <row r="184" spans="1:9" x14ac:dyDescent="0.3">
      <c r="A184" s="101"/>
      <c r="B184" s="55"/>
      <c r="C184" s="53"/>
      <c r="D184" s="53"/>
      <c r="E184" s="53"/>
      <c r="F184" s="53"/>
      <c r="G184" s="53"/>
      <c r="H184" s="53"/>
      <c r="I184" s="53"/>
    </row>
    <row r="185" spans="1:9" x14ac:dyDescent="0.3">
      <c r="A185" s="101"/>
      <c r="B185" s="55"/>
      <c r="C185" s="53"/>
      <c r="D185" s="53"/>
      <c r="E185" s="53"/>
      <c r="F185" s="53"/>
      <c r="G185" s="53"/>
      <c r="H185" s="53"/>
      <c r="I185" s="53"/>
    </row>
    <row r="186" spans="1:9" s="45" customFormat="1" x14ac:dyDescent="0.3">
      <c r="A186" s="77"/>
      <c r="B186" s="46"/>
      <c r="C186" s="46"/>
      <c r="D186" s="44"/>
      <c r="E186" s="46">
        <v>0</v>
      </c>
      <c r="F186" s="47">
        <f t="shared" ref="F186:F192" si="118">E186*D186</f>
        <v>0</v>
      </c>
      <c r="G186" s="44">
        <f t="shared" ref="G186:G192" si="119">D186-D186*5%</f>
        <v>0</v>
      </c>
      <c r="H186" s="44">
        <f t="shared" ref="H186:H192" si="120">D186-D186*7%</f>
        <v>0</v>
      </c>
      <c r="I186" s="44">
        <f t="shared" ref="I186:I192" si="121">D186-D186*10%</f>
        <v>0</v>
      </c>
    </row>
    <row r="187" spans="1:9" s="45" customFormat="1" x14ac:dyDescent="0.3">
      <c r="A187" s="76"/>
      <c r="B187" s="71"/>
      <c r="C187" s="70"/>
      <c r="D187" s="73"/>
      <c r="E187" s="72">
        <v>0</v>
      </c>
      <c r="F187" s="74">
        <f t="shared" si="118"/>
        <v>0</v>
      </c>
      <c r="G187" s="75">
        <f t="shared" si="119"/>
        <v>0</v>
      </c>
      <c r="H187" s="75">
        <f t="shared" si="120"/>
        <v>0</v>
      </c>
      <c r="I187" s="75">
        <f t="shared" si="121"/>
        <v>0</v>
      </c>
    </row>
    <row r="188" spans="1:9" s="45" customFormat="1" x14ac:dyDescent="0.3">
      <c r="A188" s="77"/>
      <c r="B188" s="46"/>
      <c r="C188" s="46"/>
      <c r="D188" s="44"/>
      <c r="E188" s="46">
        <v>0</v>
      </c>
      <c r="F188" s="47">
        <f t="shared" si="118"/>
        <v>0</v>
      </c>
      <c r="G188" s="44">
        <f t="shared" si="119"/>
        <v>0</v>
      </c>
      <c r="H188" s="44">
        <f t="shared" si="120"/>
        <v>0</v>
      </c>
      <c r="I188" s="44">
        <f t="shared" si="121"/>
        <v>0</v>
      </c>
    </row>
    <row r="189" spans="1:9" s="45" customFormat="1" x14ac:dyDescent="0.3">
      <c r="A189" s="76"/>
      <c r="B189" s="71"/>
      <c r="C189" s="70"/>
      <c r="D189" s="73"/>
      <c r="E189" s="72">
        <v>0</v>
      </c>
      <c r="F189" s="74">
        <f t="shared" si="118"/>
        <v>0</v>
      </c>
      <c r="G189" s="75">
        <f t="shared" si="119"/>
        <v>0</v>
      </c>
      <c r="H189" s="75">
        <f t="shared" si="120"/>
        <v>0</v>
      </c>
      <c r="I189" s="75">
        <f t="shared" si="121"/>
        <v>0</v>
      </c>
    </row>
    <row r="190" spans="1:9" s="45" customFormat="1" x14ac:dyDescent="0.3">
      <c r="A190" s="77"/>
      <c r="B190" s="46"/>
      <c r="C190" s="46"/>
      <c r="D190" s="44"/>
      <c r="E190" s="46">
        <v>0</v>
      </c>
      <c r="F190" s="47">
        <f t="shared" si="118"/>
        <v>0</v>
      </c>
      <c r="G190" s="44">
        <f t="shared" si="119"/>
        <v>0</v>
      </c>
      <c r="H190" s="44">
        <f t="shared" si="120"/>
        <v>0</v>
      </c>
      <c r="I190" s="44">
        <f t="shared" si="121"/>
        <v>0</v>
      </c>
    </row>
    <row r="191" spans="1:9" s="45" customFormat="1" x14ac:dyDescent="0.3">
      <c r="A191" s="76"/>
      <c r="B191" s="71"/>
      <c r="C191" s="70"/>
      <c r="D191" s="73"/>
      <c r="E191" s="72">
        <v>0</v>
      </c>
      <c r="F191" s="74">
        <f t="shared" si="118"/>
        <v>0</v>
      </c>
      <c r="G191" s="75">
        <f t="shared" si="119"/>
        <v>0</v>
      </c>
      <c r="H191" s="75">
        <f t="shared" si="120"/>
        <v>0</v>
      </c>
      <c r="I191" s="75">
        <f t="shared" si="121"/>
        <v>0</v>
      </c>
    </row>
    <row r="192" spans="1:9" s="45" customFormat="1" x14ac:dyDescent="0.3">
      <c r="A192" s="77"/>
      <c r="B192" s="46"/>
      <c r="C192" s="46"/>
      <c r="D192" s="44"/>
      <c r="E192" s="46">
        <v>0</v>
      </c>
      <c r="F192" s="47">
        <f t="shared" si="118"/>
        <v>0</v>
      </c>
      <c r="G192" s="44">
        <f t="shared" si="119"/>
        <v>0</v>
      </c>
      <c r="H192" s="44">
        <f t="shared" si="120"/>
        <v>0</v>
      </c>
      <c r="I192" s="44">
        <f t="shared" si="121"/>
        <v>0</v>
      </c>
    </row>
    <row r="193" spans="1:9" x14ac:dyDescent="0.3">
      <c r="A193" s="101"/>
      <c r="B193" s="55"/>
      <c r="C193" s="53"/>
      <c r="D193" s="53"/>
      <c r="E193" s="53"/>
      <c r="F193" s="53"/>
      <c r="G193" s="53"/>
      <c r="H193" s="53"/>
      <c r="I193" s="53"/>
    </row>
    <row r="194" spans="1:9" s="45" customFormat="1" x14ac:dyDescent="0.3">
      <c r="A194" s="77"/>
      <c r="B194" s="46"/>
      <c r="C194" s="46"/>
      <c r="D194" s="44"/>
      <c r="E194" s="46">
        <v>0</v>
      </c>
      <c r="F194" s="47">
        <f t="shared" ref="F194:F200" si="122">E194*D194</f>
        <v>0</v>
      </c>
      <c r="G194" s="44">
        <f t="shared" ref="G194:G200" si="123">D194-D194*5%</f>
        <v>0</v>
      </c>
      <c r="H194" s="44">
        <f t="shared" ref="H194:H200" si="124">D194-D194*7%</f>
        <v>0</v>
      </c>
      <c r="I194" s="44">
        <f t="shared" ref="I194:I200" si="125">D194-D194*10%</f>
        <v>0</v>
      </c>
    </row>
    <row r="195" spans="1:9" s="45" customFormat="1" x14ac:dyDescent="0.3">
      <c r="A195" s="76"/>
      <c r="B195" s="71"/>
      <c r="C195" s="70"/>
      <c r="D195" s="73"/>
      <c r="E195" s="72">
        <v>0</v>
      </c>
      <c r="F195" s="74">
        <f t="shared" si="122"/>
        <v>0</v>
      </c>
      <c r="G195" s="75">
        <f t="shared" si="123"/>
        <v>0</v>
      </c>
      <c r="H195" s="75">
        <f t="shared" si="124"/>
        <v>0</v>
      </c>
      <c r="I195" s="75">
        <f t="shared" si="125"/>
        <v>0</v>
      </c>
    </row>
    <row r="196" spans="1:9" s="45" customFormat="1" x14ac:dyDescent="0.3">
      <c r="A196" s="77"/>
      <c r="B196" s="46"/>
      <c r="C196" s="46"/>
      <c r="D196" s="44"/>
      <c r="E196" s="46">
        <v>0</v>
      </c>
      <c r="F196" s="47">
        <f t="shared" si="122"/>
        <v>0</v>
      </c>
      <c r="G196" s="44">
        <f t="shared" si="123"/>
        <v>0</v>
      </c>
      <c r="H196" s="44">
        <f t="shared" si="124"/>
        <v>0</v>
      </c>
      <c r="I196" s="44">
        <f t="shared" si="125"/>
        <v>0</v>
      </c>
    </row>
    <row r="197" spans="1:9" s="45" customFormat="1" x14ac:dyDescent="0.3">
      <c r="A197" s="76"/>
      <c r="B197" s="71"/>
      <c r="C197" s="70"/>
      <c r="D197" s="73"/>
      <c r="E197" s="72">
        <v>0</v>
      </c>
      <c r="F197" s="74">
        <f t="shared" si="122"/>
        <v>0</v>
      </c>
      <c r="G197" s="75">
        <f t="shared" si="123"/>
        <v>0</v>
      </c>
      <c r="H197" s="75">
        <f t="shared" si="124"/>
        <v>0</v>
      </c>
      <c r="I197" s="75">
        <f t="shared" si="125"/>
        <v>0</v>
      </c>
    </row>
    <row r="198" spans="1:9" s="45" customFormat="1" x14ac:dyDescent="0.3">
      <c r="A198" s="77"/>
      <c r="B198" s="46"/>
      <c r="C198" s="46"/>
      <c r="D198" s="44"/>
      <c r="E198" s="46">
        <v>0</v>
      </c>
      <c r="F198" s="47">
        <f t="shared" si="122"/>
        <v>0</v>
      </c>
      <c r="G198" s="44">
        <f t="shared" si="123"/>
        <v>0</v>
      </c>
      <c r="H198" s="44">
        <f t="shared" si="124"/>
        <v>0</v>
      </c>
      <c r="I198" s="44">
        <f t="shared" si="125"/>
        <v>0</v>
      </c>
    </row>
    <row r="199" spans="1:9" s="45" customFormat="1" x14ac:dyDescent="0.3">
      <c r="A199" s="76"/>
      <c r="B199" s="71"/>
      <c r="C199" s="70"/>
      <c r="D199" s="73"/>
      <c r="E199" s="72">
        <v>0</v>
      </c>
      <c r="F199" s="74">
        <f t="shared" si="122"/>
        <v>0</v>
      </c>
      <c r="G199" s="75">
        <f t="shared" si="123"/>
        <v>0</v>
      </c>
      <c r="H199" s="75">
        <f t="shared" si="124"/>
        <v>0</v>
      </c>
      <c r="I199" s="75">
        <f t="shared" si="125"/>
        <v>0</v>
      </c>
    </row>
    <row r="200" spans="1:9" s="45" customFormat="1" x14ac:dyDescent="0.3">
      <c r="A200" s="77"/>
      <c r="B200" s="46"/>
      <c r="C200" s="46"/>
      <c r="D200" s="44"/>
      <c r="E200" s="46">
        <v>0</v>
      </c>
      <c r="F200" s="47">
        <f t="shared" si="122"/>
        <v>0</v>
      </c>
      <c r="G200" s="44">
        <f t="shared" si="123"/>
        <v>0</v>
      </c>
      <c r="H200" s="44">
        <f t="shared" si="124"/>
        <v>0</v>
      </c>
      <c r="I200" s="44">
        <f t="shared" si="125"/>
        <v>0</v>
      </c>
    </row>
    <row r="201" spans="1:9" x14ac:dyDescent="0.3">
      <c r="A201" s="101"/>
      <c r="B201" s="55"/>
      <c r="C201" s="53"/>
      <c r="D201" s="53"/>
      <c r="E201" s="53"/>
      <c r="F201" s="53"/>
      <c r="G201" s="53"/>
      <c r="H201" s="53"/>
      <c r="I201" s="53"/>
    </row>
    <row r="202" spans="1:9" s="45" customFormat="1" x14ac:dyDescent="0.3">
      <c r="A202" s="77"/>
      <c r="B202" s="46"/>
      <c r="C202" s="46"/>
      <c r="D202" s="44"/>
      <c r="E202" s="46">
        <v>0</v>
      </c>
      <c r="F202" s="47">
        <f t="shared" ref="F202:F205" si="126">E202*D202</f>
        <v>0</v>
      </c>
      <c r="G202" s="44">
        <f t="shared" ref="G202:G205" si="127">D202-D202*5%</f>
        <v>0</v>
      </c>
      <c r="H202" s="44">
        <f t="shared" ref="H202:H205" si="128">D202-D202*7%</f>
        <v>0</v>
      </c>
      <c r="I202" s="44">
        <f t="shared" ref="I202:I205" si="129">D202-D202*10%</f>
        <v>0</v>
      </c>
    </row>
    <row r="203" spans="1:9" s="45" customFormat="1" x14ac:dyDescent="0.3">
      <c r="A203" s="76"/>
      <c r="B203" s="71"/>
      <c r="C203" s="70"/>
      <c r="D203" s="73"/>
      <c r="E203" s="72">
        <v>0</v>
      </c>
      <c r="F203" s="74">
        <f t="shared" si="126"/>
        <v>0</v>
      </c>
      <c r="G203" s="75">
        <f t="shared" si="127"/>
        <v>0</v>
      </c>
      <c r="H203" s="75">
        <f t="shared" si="128"/>
        <v>0</v>
      </c>
      <c r="I203" s="75">
        <f t="shared" si="129"/>
        <v>0</v>
      </c>
    </row>
    <row r="204" spans="1:9" s="45" customFormat="1" x14ac:dyDescent="0.3">
      <c r="A204" s="77"/>
      <c r="B204" s="46"/>
      <c r="C204" s="46"/>
      <c r="D204" s="44"/>
      <c r="E204" s="46">
        <v>0</v>
      </c>
      <c r="F204" s="47">
        <f t="shared" si="126"/>
        <v>0</v>
      </c>
      <c r="G204" s="44">
        <f t="shared" si="127"/>
        <v>0</v>
      </c>
      <c r="H204" s="44">
        <f t="shared" si="128"/>
        <v>0</v>
      </c>
      <c r="I204" s="44">
        <f t="shared" si="129"/>
        <v>0</v>
      </c>
    </row>
    <row r="205" spans="1:9" s="45" customFormat="1" x14ac:dyDescent="0.3">
      <c r="A205" s="76"/>
      <c r="B205" s="71"/>
      <c r="C205" s="70"/>
      <c r="D205" s="73"/>
      <c r="E205" s="72">
        <v>0</v>
      </c>
      <c r="F205" s="74">
        <f t="shared" si="126"/>
        <v>0</v>
      </c>
      <c r="G205" s="75">
        <f t="shared" si="127"/>
        <v>0</v>
      </c>
      <c r="H205" s="75">
        <f t="shared" si="128"/>
        <v>0</v>
      </c>
      <c r="I205" s="75">
        <f t="shared" si="129"/>
        <v>0</v>
      </c>
    </row>
    <row r="206" spans="1:9" x14ac:dyDescent="0.3">
      <c r="A206" s="101"/>
      <c r="B206" s="55"/>
      <c r="C206" s="53"/>
      <c r="D206" s="53"/>
      <c r="E206" s="53"/>
      <c r="F206" s="53"/>
      <c r="G206" s="53"/>
      <c r="H206" s="53"/>
      <c r="I206" s="53"/>
    </row>
    <row r="207" spans="1:9" s="45" customFormat="1" x14ac:dyDescent="0.3">
      <c r="A207" s="76"/>
      <c r="B207" s="71"/>
      <c r="C207" s="70"/>
      <c r="D207" s="73"/>
      <c r="E207" s="72">
        <v>0</v>
      </c>
      <c r="F207" s="74">
        <f t="shared" ref="F207:F213" si="130">E207*D207</f>
        <v>0</v>
      </c>
      <c r="G207" s="75">
        <f t="shared" ref="G207:G213" si="131">D207-D207*5%</f>
        <v>0</v>
      </c>
      <c r="H207" s="75">
        <f t="shared" ref="H207:H213" si="132">D207-D207*7%</f>
        <v>0</v>
      </c>
      <c r="I207" s="75">
        <f t="shared" ref="I207:I213" si="133">D207-D207*10%</f>
        <v>0</v>
      </c>
    </row>
    <row r="208" spans="1:9" s="45" customFormat="1" x14ac:dyDescent="0.3">
      <c r="A208" s="77"/>
      <c r="B208" s="46"/>
      <c r="C208" s="46"/>
      <c r="D208" s="44"/>
      <c r="E208" s="46">
        <v>0</v>
      </c>
      <c r="F208" s="47">
        <f t="shared" si="130"/>
        <v>0</v>
      </c>
      <c r="G208" s="44">
        <f t="shared" si="131"/>
        <v>0</v>
      </c>
      <c r="H208" s="44">
        <f t="shared" si="132"/>
        <v>0</v>
      </c>
      <c r="I208" s="44">
        <f t="shared" si="133"/>
        <v>0</v>
      </c>
    </row>
    <row r="209" spans="1:9" s="45" customFormat="1" x14ac:dyDescent="0.3">
      <c r="A209" s="76"/>
      <c r="B209" s="71"/>
      <c r="C209" s="70"/>
      <c r="D209" s="73"/>
      <c r="E209" s="72">
        <v>0</v>
      </c>
      <c r="F209" s="74">
        <f t="shared" si="130"/>
        <v>0</v>
      </c>
      <c r="G209" s="75">
        <f t="shared" si="131"/>
        <v>0</v>
      </c>
      <c r="H209" s="75">
        <f t="shared" si="132"/>
        <v>0</v>
      </c>
      <c r="I209" s="75">
        <f t="shared" si="133"/>
        <v>0</v>
      </c>
    </row>
    <row r="210" spans="1:9" s="45" customFormat="1" x14ac:dyDescent="0.3">
      <c r="A210" s="77"/>
      <c r="B210" s="46"/>
      <c r="C210" s="46"/>
      <c r="D210" s="44"/>
      <c r="E210" s="46">
        <v>0</v>
      </c>
      <c r="F210" s="47">
        <f t="shared" si="130"/>
        <v>0</v>
      </c>
      <c r="G210" s="44">
        <f t="shared" si="131"/>
        <v>0</v>
      </c>
      <c r="H210" s="44">
        <f t="shared" si="132"/>
        <v>0</v>
      </c>
      <c r="I210" s="44">
        <f t="shared" si="133"/>
        <v>0</v>
      </c>
    </row>
    <row r="211" spans="1:9" s="45" customFormat="1" x14ac:dyDescent="0.3">
      <c r="A211" s="76"/>
      <c r="B211" s="71"/>
      <c r="C211" s="70"/>
      <c r="D211" s="73"/>
      <c r="E211" s="72">
        <v>0</v>
      </c>
      <c r="F211" s="74">
        <f t="shared" si="130"/>
        <v>0</v>
      </c>
      <c r="G211" s="75">
        <f t="shared" si="131"/>
        <v>0</v>
      </c>
      <c r="H211" s="75">
        <f t="shared" si="132"/>
        <v>0</v>
      </c>
      <c r="I211" s="75">
        <f t="shared" si="133"/>
        <v>0</v>
      </c>
    </row>
    <row r="212" spans="1:9" s="45" customFormat="1" x14ac:dyDescent="0.3">
      <c r="A212" s="77"/>
      <c r="B212" s="46"/>
      <c r="C212" s="46"/>
      <c r="D212" s="44"/>
      <c r="E212" s="46">
        <v>0</v>
      </c>
      <c r="F212" s="47">
        <f t="shared" si="130"/>
        <v>0</v>
      </c>
      <c r="G212" s="44">
        <f t="shared" si="131"/>
        <v>0</v>
      </c>
      <c r="H212" s="44">
        <f t="shared" si="132"/>
        <v>0</v>
      </c>
      <c r="I212" s="44">
        <f t="shared" si="133"/>
        <v>0</v>
      </c>
    </row>
    <row r="213" spans="1:9" s="45" customFormat="1" x14ac:dyDescent="0.3">
      <c r="A213" s="76"/>
      <c r="B213" s="71"/>
      <c r="C213" s="70"/>
      <c r="D213" s="73"/>
      <c r="E213" s="72">
        <v>0</v>
      </c>
      <c r="F213" s="74">
        <f t="shared" si="130"/>
        <v>0</v>
      </c>
      <c r="G213" s="75">
        <f t="shared" si="131"/>
        <v>0</v>
      </c>
      <c r="H213" s="75">
        <f t="shared" si="132"/>
        <v>0</v>
      </c>
      <c r="I213" s="75">
        <f t="shared" si="133"/>
        <v>0</v>
      </c>
    </row>
    <row r="214" spans="1:9" x14ac:dyDescent="0.3">
      <c r="A214" s="101"/>
      <c r="B214" s="55"/>
      <c r="C214" s="53"/>
      <c r="D214" s="53"/>
      <c r="E214" s="53"/>
      <c r="F214" s="53"/>
      <c r="G214" s="53"/>
      <c r="H214" s="53"/>
      <c r="I214" s="53"/>
    </row>
    <row r="215" spans="1:9" s="45" customFormat="1" x14ac:dyDescent="0.3">
      <c r="A215" s="76"/>
      <c r="B215" s="71"/>
      <c r="C215" s="70"/>
      <c r="D215" s="73"/>
      <c r="E215" s="72">
        <v>0</v>
      </c>
      <c r="F215" s="74">
        <f t="shared" ref="F215" si="134">E215*D215</f>
        <v>0</v>
      </c>
      <c r="G215" s="75">
        <f t="shared" ref="G215" si="135">D215-D215*5%</f>
        <v>0</v>
      </c>
      <c r="H215" s="75">
        <f t="shared" ref="H215" si="136">D215-D215*7%</f>
        <v>0</v>
      </c>
      <c r="I215" s="75">
        <f t="shared" ref="I215" si="137">D215-D215*10%</f>
        <v>0</v>
      </c>
    </row>
    <row r="216" spans="1:9" x14ac:dyDescent="0.3">
      <c r="A216" s="101"/>
      <c r="B216" s="55"/>
      <c r="C216" s="53"/>
      <c r="D216" s="53"/>
      <c r="E216" s="53"/>
      <c r="F216" s="53"/>
      <c r="G216" s="53"/>
      <c r="H216" s="53"/>
      <c r="I216" s="53"/>
    </row>
    <row r="217" spans="1:9" s="45" customFormat="1" x14ac:dyDescent="0.3">
      <c r="A217" s="76"/>
      <c r="B217" s="71"/>
      <c r="C217" s="70"/>
      <c r="D217" s="73"/>
      <c r="E217" s="72">
        <v>0</v>
      </c>
      <c r="F217" s="74">
        <f t="shared" ref="F217:F222" si="138">E217*D217</f>
        <v>0</v>
      </c>
      <c r="G217" s="75">
        <f t="shared" ref="G217:G222" si="139">D217-D217*5%</f>
        <v>0</v>
      </c>
      <c r="H217" s="75">
        <f t="shared" ref="H217:H222" si="140">D217-D217*7%</f>
        <v>0</v>
      </c>
      <c r="I217" s="75">
        <f t="shared" ref="I217:I222" si="141">D217-D217*10%</f>
        <v>0</v>
      </c>
    </row>
    <row r="218" spans="1:9" s="45" customFormat="1" x14ac:dyDescent="0.3">
      <c r="A218" s="77"/>
      <c r="B218" s="46"/>
      <c r="C218" s="46"/>
      <c r="D218" s="44"/>
      <c r="E218" s="46">
        <v>0</v>
      </c>
      <c r="F218" s="47">
        <f t="shared" si="138"/>
        <v>0</v>
      </c>
      <c r="G218" s="44">
        <f t="shared" si="139"/>
        <v>0</v>
      </c>
      <c r="H218" s="44">
        <f t="shared" si="140"/>
        <v>0</v>
      </c>
      <c r="I218" s="44">
        <f t="shared" si="141"/>
        <v>0</v>
      </c>
    </row>
    <row r="219" spans="1:9" s="45" customFormat="1" x14ac:dyDescent="0.3">
      <c r="A219" s="76"/>
      <c r="B219" s="71"/>
      <c r="C219" s="70"/>
      <c r="D219" s="73"/>
      <c r="E219" s="72">
        <v>0</v>
      </c>
      <c r="F219" s="74">
        <f t="shared" si="138"/>
        <v>0</v>
      </c>
      <c r="G219" s="75">
        <f t="shared" si="139"/>
        <v>0</v>
      </c>
      <c r="H219" s="75">
        <f t="shared" si="140"/>
        <v>0</v>
      </c>
      <c r="I219" s="75">
        <f t="shared" si="141"/>
        <v>0</v>
      </c>
    </row>
    <row r="220" spans="1:9" s="45" customFormat="1" x14ac:dyDescent="0.3">
      <c r="A220" s="77"/>
      <c r="B220" s="46"/>
      <c r="C220" s="46"/>
      <c r="D220" s="44"/>
      <c r="E220" s="46">
        <v>0</v>
      </c>
      <c r="F220" s="47">
        <f t="shared" si="138"/>
        <v>0</v>
      </c>
      <c r="G220" s="44">
        <f t="shared" si="139"/>
        <v>0</v>
      </c>
      <c r="H220" s="44">
        <f t="shared" si="140"/>
        <v>0</v>
      </c>
      <c r="I220" s="44">
        <f t="shared" si="141"/>
        <v>0</v>
      </c>
    </row>
    <row r="221" spans="1:9" s="45" customFormat="1" x14ac:dyDescent="0.3">
      <c r="A221" s="76"/>
      <c r="B221" s="71"/>
      <c r="C221" s="70"/>
      <c r="D221" s="73"/>
      <c r="E221" s="72">
        <v>0</v>
      </c>
      <c r="F221" s="74">
        <f t="shared" si="138"/>
        <v>0</v>
      </c>
      <c r="G221" s="75">
        <f t="shared" si="139"/>
        <v>0</v>
      </c>
      <c r="H221" s="75">
        <f t="shared" si="140"/>
        <v>0</v>
      </c>
      <c r="I221" s="75">
        <f t="shared" si="141"/>
        <v>0</v>
      </c>
    </row>
    <row r="222" spans="1:9" s="45" customFormat="1" x14ac:dyDescent="0.3">
      <c r="A222" s="77"/>
      <c r="B222" s="46"/>
      <c r="C222" s="46"/>
      <c r="D222" s="44"/>
      <c r="E222" s="46">
        <v>0</v>
      </c>
      <c r="F222" s="47">
        <f t="shared" si="138"/>
        <v>0</v>
      </c>
      <c r="G222" s="44">
        <f t="shared" si="139"/>
        <v>0</v>
      </c>
      <c r="H222" s="44">
        <f t="shared" si="140"/>
        <v>0</v>
      </c>
      <c r="I222" s="44">
        <f t="shared" si="141"/>
        <v>0</v>
      </c>
    </row>
    <row r="223" spans="1:9" x14ac:dyDescent="0.3">
      <c r="A223" s="101"/>
      <c r="B223" s="55"/>
      <c r="C223" s="53"/>
      <c r="D223" s="53"/>
      <c r="E223" s="53"/>
      <c r="F223" s="53"/>
      <c r="G223" s="53"/>
      <c r="H223" s="53"/>
      <c r="I223" s="53"/>
    </row>
    <row r="224" spans="1:9" s="45" customFormat="1" x14ac:dyDescent="0.3">
      <c r="A224" s="77"/>
      <c r="B224" s="46"/>
      <c r="C224" s="46"/>
      <c r="D224" s="44"/>
      <c r="E224" s="46">
        <v>0</v>
      </c>
      <c r="F224" s="47">
        <f t="shared" ref="F224:F228" si="142">E224*D224</f>
        <v>0</v>
      </c>
      <c r="G224" s="44">
        <f t="shared" ref="G224:G228" si="143">D224-D224*5%</f>
        <v>0</v>
      </c>
      <c r="H224" s="44">
        <f t="shared" ref="H224:H228" si="144">D224-D224*7%</f>
        <v>0</v>
      </c>
      <c r="I224" s="44">
        <f t="shared" ref="I224:I228" si="145">D224-D224*10%</f>
        <v>0</v>
      </c>
    </row>
    <row r="225" spans="1:9" s="45" customFormat="1" x14ac:dyDescent="0.3">
      <c r="A225" s="76"/>
      <c r="B225" s="71"/>
      <c r="C225" s="70"/>
      <c r="D225" s="73"/>
      <c r="E225" s="72">
        <v>0</v>
      </c>
      <c r="F225" s="74">
        <f t="shared" si="142"/>
        <v>0</v>
      </c>
      <c r="G225" s="75">
        <f t="shared" si="143"/>
        <v>0</v>
      </c>
      <c r="H225" s="75">
        <f t="shared" si="144"/>
        <v>0</v>
      </c>
      <c r="I225" s="75">
        <f t="shared" si="145"/>
        <v>0</v>
      </c>
    </row>
    <row r="226" spans="1:9" s="45" customFormat="1" x14ac:dyDescent="0.3">
      <c r="A226" s="77"/>
      <c r="B226" s="46"/>
      <c r="C226" s="46"/>
      <c r="D226" s="44"/>
      <c r="E226" s="46">
        <v>0</v>
      </c>
      <c r="F226" s="47">
        <f t="shared" si="142"/>
        <v>0</v>
      </c>
      <c r="G226" s="44">
        <f t="shared" si="143"/>
        <v>0</v>
      </c>
      <c r="H226" s="44">
        <f t="shared" si="144"/>
        <v>0</v>
      </c>
      <c r="I226" s="44">
        <f t="shared" si="145"/>
        <v>0</v>
      </c>
    </row>
    <row r="227" spans="1:9" s="45" customFormat="1" x14ac:dyDescent="0.3">
      <c r="A227" s="76"/>
      <c r="B227" s="71"/>
      <c r="C227" s="70"/>
      <c r="D227" s="73"/>
      <c r="E227" s="72">
        <v>0</v>
      </c>
      <c r="F227" s="74">
        <f t="shared" si="142"/>
        <v>0</v>
      </c>
      <c r="G227" s="75">
        <f t="shared" si="143"/>
        <v>0</v>
      </c>
      <c r="H227" s="75">
        <f t="shared" si="144"/>
        <v>0</v>
      </c>
      <c r="I227" s="75">
        <f t="shared" si="145"/>
        <v>0</v>
      </c>
    </row>
    <row r="228" spans="1:9" s="45" customFormat="1" x14ac:dyDescent="0.3">
      <c r="A228" s="77"/>
      <c r="B228" s="46"/>
      <c r="C228" s="46"/>
      <c r="D228" s="44"/>
      <c r="E228" s="46">
        <v>0</v>
      </c>
      <c r="F228" s="47">
        <f t="shared" si="142"/>
        <v>0</v>
      </c>
      <c r="G228" s="44">
        <f t="shared" si="143"/>
        <v>0</v>
      </c>
      <c r="H228" s="44">
        <f t="shared" si="144"/>
        <v>0</v>
      </c>
      <c r="I228" s="44">
        <f t="shared" si="145"/>
        <v>0</v>
      </c>
    </row>
    <row r="229" spans="1:9" x14ac:dyDescent="0.3">
      <c r="A229" s="101"/>
      <c r="B229" s="55"/>
      <c r="C229" s="53"/>
      <c r="D229" s="53"/>
      <c r="E229" s="53"/>
      <c r="F229" s="53"/>
      <c r="G229" s="53"/>
      <c r="H229" s="53"/>
      <c r="I229" s="53"/>
    </row>
    <row r="230" spans="1:9" x14ac:dyDescent="0.3">
      <c r="A230" s="101"/>
      <c r="B230" s="55"/>
      <c r="C230" s="53"/>
      <c r="D230" s="53"/>
      <c r="E230" s="53"/>
      <c r="F230" s="53"/>
      <c r="G230" s="53"/>
      <c r="H230" s="53"/>
      <c r="I230" s="53"/>
    </row>
    <row r="231" spans="1:9" s="45" customFormat="1" x14ac:dyDescent="0.3">
      <c r="A231" s="76"/>
      <c r="B231" s="71"/>
      <c r="C231" s="70"/>
      <c r="D231" s="73"/>
      <c r="E231" s="72">
        <v>0</v>
      </c>
      <c r="F231" s="74">
        <f t="shared" ref="F231:F233" si="146">E231*D231</f>
        <v>0</v>
      </c>
      <c r="G231" s="75">
        <f t="shared" ref="G231:G233" si="147">D231-D231*5%</f>
        <v>0</v>
      </c>
      <c r="H231" s="75">
        <f t="shared" ref="H231:H233" si="148">D231-D231*7%</f>
        <v>0</v>
      </c>
      <c r="I231" s="75">
        <f t="shared" ref="I231:I233" si="149">D231-D231*10%</f>
        <v>0</v>
      </c>
    </row>
    <row r="232" spans="1:9" s="45" customFormat="1" x14ac:dyDescent="0.3">
      <c r="A232" s="77"/>
      <c r="B232" s="46"/>
      <c r="C232" s="46"/>
      <c r="D232" s="44"/>
      <c r="E232" s="46">
        <v>0</v>
      </c>
      <c r="F232" s="47">
        <f t="shared" si="146"/>
        <v>0</v>
      </c>
      <c r="G232" s="44">
        <f t="shared" si="147"/>
        <v>0</v>
      </c>
      <c r="H232" s="44">
        <f t="shared" si="148"/>
        <v>0</v>
      </c>
      <c r="I232" s="44">
        <f t="shared" si="149"/>
        <v>0</v>
      </c>
    </row>
    <row r="233" spans="1:9" s="45" customFormat="1" x14ac:dyDescent="0.3">
      <c r="A233" s="76"/>
      <c r="B233" s="71"/>
      <c r="C233" s="70"/>
      <c r="D233" s="73"/>
      <c r="E233" s="72">
        <v>0</v>
      </c>
      <c r="F233" s="74">
        <f t="shared" si="146"/>
        <v>0</v>
      </c>
      <c r="G233" s="75">
        <f t="shared" si="147"/>
        <v>0</v>
      </c>
      <c r="H233" s="75">
        <f t="shared" si="148"/>
        <v>0</v>
      </c>
      <c r="I233" s="75">
        <f t="shared" si="149"/>
        <v>0</v>
      </c>
    </row>
    <row r="234" spans="1:9" x14ac:dyDescent="0.3">
      <c r="A234" s="101"/>
      <c r="B234" s="55"/>
      <c r="C234" s="53"/>
      <c r="D234" s="53"/>
      <c r="E234" s="53"/>
      <c r="F234" s="53"/>
      <c r="G234" s="53"/>
      <c r="H234" s="53"/>
      <c r="I234" s="53"/>
    </row>
    <row r="235" spans="1:9" s="45" customFormat="1" x14ac:dyDescent="0.3">
      <c r="A235" s="76"/>
      <c r="B235" s="71"/>
      <c r="C235" s="70"/>
      <c r="D235" s="73"/>
      <c r="E235" s="72">
        <v>0</v>
      </c>
      <c r="F235" s="74">
        <f t="shared" ref="F235:F239" si="150">E235*D235</f>
        <v>0</v>
      </c>
      <c r="G235" s="75">
        <f t="shared" ref="G235:G239" si="151">D235-D235*5%</f>
        <v>0</v>
      </c>
      <c r="H235" s="75">
        <f t="shared" ref="H235:H239" si="152">D235-D235*7%</f>
        <v>0</v>
      </c>
      <c r="I235" s="75">
        <f t="shared" ref="I235:I239" si="153">D235-D235*10%</f>
        <v>0</v>
      </c>
    </row>
    <row r="236" spans="1:9" s="45" customFormat="1" x14ac:dyDescent="0.3">
      <c r="A236" s="77"/>
      <c r="B236" s="46"/>
      <c r="C236" s="46"/>
      <c r="D236" s="44"/>
      <c r="E236" s="46">
        <v>0</v>
      </c>
      <c r="F236" s="47">
        <f t="shared" si="150"/>
        <v>0</v>
      </c>
      <c r="G236" s="44">
        <f t="shared" si="151"/>
        <v>0</v>
      </c>
      <c r="H236" s="44">
        <f t="shared" si="152"/>
        <v>0</v>
      </c>
      <c r="I236" s="44">
        <f t="shared" si="153"/>
        <v>0</v>
      </c>
    </row>
    <row r="237" spans="1:9" s="45" customFormat="1" x14ac:dyDescent="0.3">
      <c r="A237" s="76"/>
      <c r="B237" s="71"/>
      <c r="C237" s="70"/>
      <c r="D237" s="73"/>
      <c r="E237" s="72">
        <v>0</v>
      </c>
      <c r="F237" s="74">
        <f t="shared" si="150"/>
        <v>0</v>
      </c>
      <c r="G237" s="75">
        <f t="shared" si="151"/>
        <v>0</v>
      </c>
      <c r="H237" s="75">
        <f t="shared" si="152"/>
        <v>0</v>
      </c>
      <c r="I237" s="75">
        <f t="shared" si="153"/>
        <v>0</v>
      </c>
    </row>
    <row r="238" spans="1:9" s="45" customFormat="1" x14ac:dyDescent="0.3">
      <c r="A238" s="77"/>
      <c r="B238" s="46"/>
      <c r="C238" s="46"/>
      <c r="D238" s="44"/>
      <c r="E238" s="46">
        <v>0</v>
      </c>
      <c r="F238" s="47">
        <f t="shared" si="150"/>
        <v>0</v>
      </c>
      <c r="G238" s="44">
        <f t="shared" si="151"/>
        <v>0</v>
      </c>
      <c r="H238" s="44">
        <f t="shared" si="152"/>
        <v>0</v>
      </c>
      <c r="I238" s="44">
        <f t="shared" si="153"/>
        <v>0</v>
      </c>
    </row>
    <row r="239" spans="1:9" s="45" customFormat="1" x14ac:dyDescent="0.3">
      <c r="A239" s="76"/>
      <c r="B239" s="71"/>
      <c r="C239" s="70"/>
      <c r="D239" s="73"/>
      <c r="E239" s="72">
        <v>0</v>
      </c>
      <c r="F239" s="74">
        <f t="shared" si="150"/>
        <v>0</v>
      </c>
      <c r="G239" s="75">
        <f t="shared" si="151"/>
        <v>0</v>
      </c>
      <c r="H239" s="75">
        <f t="shared" si="152"/>
        <v>0</v>
      </c>
      <c r="I239" s="75">
        <f t="shared" si="153"/>
        <v>0</v>
      </c>
    </row>
    <row r="240" spans="1:9" x14ac:dyDescent="0.3">
      <c r="A240" s="101"/>
      <c r="B240" s="55"/>
      <c r="C240" s="53"/>
      <c r="D240" s="53"/>
      <c r="E240" s="53"/>
      <c r="F240" s="53"/>
      <c r="G240" s="53"/>
      <c r="H240" s="53"/>
      <c r="I240" s="53"/>
    </row>
    <row r="241" spans="1:9" s="45" customFormat="1" x14ac:dyDescent="0.3">
      <c r="A241" s="76"/>
      <c r="B241" s="71"/>
      <c r="C241" s="70"/>
      <c r="D241" s="73"/>
      <c r="E241" s="72">
        <v>0</v>
      </c>
      <c r="F241" s="74">
        <f t="shared" ref="F241:F250" si="154">E241*D241</f>
        <v>0</v>
      </c>
      <c r="G241" s="75">
        <f t="shared" ref="G241:G250" si="155">D241-D241*5%</f>
        <v>0</v>
      </c>
      <c r="H241" s="75">
        <f t="shared" ref="H241:H250" si="156">D241-D241*7%</f>
        <v>0</v>
      </c>
      <c r="I241" s="75">
        <f t="shared" ref="I241:I250" si="157">D241-D241*10%</f>
        <v>0</v>
      </c>
    </row>
    <row r="242" spans="1:9" s="45" customFormat="1" x14ac:dyDescent="0.3">
      <c r="A242" s="77"/>
      <c r="B242" s="46"/>
      <c r="C242" s="46"/>
      <c r="D242" s="44"/>
      <c r="E242" s="46">
        <v>0</v>
      </c>
      <c r="F242" s="47">
        <f t="shared" si="154"/>
        <v>0</v>
      </c>
      <c r="G242" s="44">
        <f t="shared" si="155"/>
        <v>0</v>
      </c>
      <c r="H242" s="44">
        <f t="shared" si="156"/>
        <v>0</v>
      </c>
      <c r="I242" s="44">
        <f t="shared" si="157"/>
        <v>0</v>
      </c>
    </row>
    <row r="243" spans="1:9" s="45" customFormat="1" x14ac:dyDescent="0.3">
      <c r="A243" s="76"/>
      <c r="B243" s="71"/>
      <c r="C243" s="70"/>
      <c r="D243" s="73"/>
      <c r="E243" s="72">
        <v>0</v>
      </c>
      <c r="F243" s="74">
        <f t="shared" si="154"/>
        <v>0</v>
      </c>
      <c r="G243" s="75">
        <f t="shared" si="155"/>
        <v>0</v>
      </c>
      <c r="H243" s="75">
        <f t="shared" si="156"/>
        <v>0</v>
      </c>
      <c r="I243" s="75">
        <f t="shared" si="157"/>
        <v>0</v>
      </c>
    </row>
    <row r="244" spans="1:9" s="45" customFormat="1" x14ac:dyDescent="0.3">
      <c r="A244" s="77"/>
      <c r="B244" s="46"/>
      <c r="C244" s="46"/>
      <c r="D244" s="44"/>
      <c r="E244" s="46">
        <v>0</v>
      </c>
      <c r="F244" s="47">
        <f t="shared" si="154"/>
        <v>0</v>
      </c>
      <c r="G244" s="44">
        <f t="shared" si="155"/>
        <v>0</v>
      </c>
      <c r="H244" s="44">
        <f t="shared" si="156"/>
        <v>0</v>
      </c>
      <c r="I244" s="44">
        <f t="shared" si="157"/>
        <v>0</v>
      </c>
    </row>
    <row r="245" spans="1:9" s="45" customFormat="1" x14ac:dyDescent="0.3">
      <c r="A245" s="76"/>
      <c r="B245" s="71"/>
      <c r="C245" s="70"/>
      <c r="D245" s="73"/>
      <c r="E245" s="72">
        <v>0</v>
      </c>
      <c r="F245" s="74">
        <f t="shared" si="154"/>
        <v>0</v>
      </c>
      <c r="G245" s="75">
        <f t="shared" si="155"/>
        <v>0</v>
      </c>
      <c r="H245" s="75">
        <f t="shared" si="156"/>
        <v>0</v>
      </c>
      <c r="I245" s="75">
        <f t="shared" si="157"/>
        <v>0</v>
      </c>
    </row>
    <row r="246" spans="1:9" s="45" customFormat="1" x14ac:dyDescent="0.3">
      <c r="A246" s="77"/>
      <c r="B246" s="46"/>
      <c r="C246" s="46"/>
      <c r="D246" s="44"/>
      <c r="E246" s="46">
        <v>0</v>
      </c>
      <c r="F246" s="47">
        <f t="shared" si="154"/>
        <v>0</v>
      </c>
      <c r="G246" s="44">
        <f t="shared" si="155"/>
        <v>0</v>
      </c>
      <c r="H246" s="44">
        <f t="shared" si="156"/>
        <v>0</v>
      </c>
      <c r="I246" s="44">
        <f t="shared" si="157"/>
        <v>0</v>
      </c>
    </row>
    <row r="247" spans="1:9" s="45" customFormat="1" x14ac:dyDescent="0.3">
      <c r="A247" s="76"/>
      <c r="B247" s="71"/>
      <c r="C247" s="70"/>
      <c r="D247" s="73"/>
      <c r="E247" s="72">
        <v>0</v>
      </c>
      <c r="F247" s="74">
        <f t="shared" si="154"/>
        <v>0</v>
      </c>
      <c r="G247" s="75">
        <f t="shared" si="155"/>
        <v>0</v>
      </c>
      <c r="H247" s="75">
        <f t="shared" si="156"/>
        <v>0</v>
      </c>
      <c r="I247" s="75">
        <f t="shared" si="157"/>
        <v>0</v>
      </c>
    </row>
    <row r="248" spans="1:9" s="45" customFormat="1" x14ac:dyDescent="0.3">
      <c r="A248" s="77"/>
      <c r="B248" s="46"/>
      <c r="C248" s="46"/>
      <c r="D248" s="44"/>
      <c r="E248" s="46">
        <v>0</v>
      </c>
      <c r="F248" s="47">
        <f t="shared" si="154"/>
        <v>0</v>
      </c>
      <c r="G248" s="44">
        <f t="shared" si="155"/>
        <v>0</v>
      </c>
      <c r="H248" s="44">
        <f t="shared" si="156"/>
        <v>0</v>
      </c>
      <c r="I248" s="44">
        <f t="shared" si="157"/>
        <v>0</v>
      </c>
    </row>
    <row r="249" spans="1:9" s="45" customFormat="1" x14ac:dyDescent="0.3">
      <c r="A249" s="76"/>
      <c r="B249" s="71"/>
      <c r="C249" s="70"/>
      <c r="D249" s="73"/>
      <c r="E249" s="72">
        <v>0</v>
      </c>
      <c r="F249" s="74">
        <f t="shared" si="154"/>
        <v>0</v>
      </c>
      <c r="G249" s="75">
        <f t="shared" si="155"/>
        <v>0</v>
      </c>
      <c r="H249" s="75">
        <f t="shared" si="156"/>
        <v>0</v>
      </c>
      <c r="I249" s="75">
        <f t="shared" si="157"/>
        <v>0</v>
      </c>
    </row>
    <row r="250" spans="1:9" s="45" customFormat="1" x14ac:dyDescent="0.3">
      <c r="A250" s="77"/>
      <c r="B250" s="46"/>
      <c r="C250" s="46"/>
      <c r="D250" s="44"/>
      <c r="E250" s="46">
        <v>0</v>
      </c>
      <c r="F250" s="47">
        <f t="shared" si="154"/>
        <v>0</v>
      </c>
      <c r="G250" s="44">
        <f t="shared" si="155"/>
        <v>0</v>
      </c>
      <c r="H250" s="44">
        <f t="shared" si="156"/>
        <v>0</v>
      </c>
      <c r="I250" s="44">
        <f t="shared" si="157"/>
        <v>0</v>
      </c>
    </row>
    <row r="251" spans="1:9" x14ac:dyDescent="0.3">
      <c r="A251" s="101"/>
      <c r="B251" s="55"/>
      <c r="C251" s="53"/>
      <c r="D251" s="53"/>
      <c r="E251" s="53"/>
      <c r="F251" s="53"/>
      <c r="G251" s="53"/>
      <c r="H251" s="53"/>
      <c r="I251" s="53"/>
    </row>
    <row r="252" spans="1:9" s="45" customFormat="1" x14ac:dyDescent="0.3">
      <c r="A252" s="77"/>
      <c r="B252" s="46"/>
      <c r="C252" s="46"/>
      <c r="D252" s="44"/>
      <c r="E252" s="46">
        <v>0</v>
      </c>
      <c r="F252" s="47">
        <f t="shared" ref="F252:F257" si="158">E252*D252</f>
        <v>0</v>
      </c>
      <c r="G252" s="44">
        <f t="shared" ref="G252:G257" si="159">D252-D252*5%</f>
        <v>0</v>
      </c>
      <c r="H252" s="44">
        <f t="shared" ref="H252:H257" si="160">D252-D252*7%</f>
        <v>0</v>
      </c>
      <c r="I252" s="44">
        <f t="shared" ref="I252:I257" si="161">D252-D252*10%</f>
        <v>0</v>
      </c>
    </row>
    <row r="253" spans="1:9" s="45" customFormat="1" x14ac:dyDescent="0.3">
      <c r="A253" s="76"/>
      <c r="B253" s="71"/>
      <c r="C253" s="70"/>
      <c r="D253" s="73"/>
      <c r="E253" s="72">
        <v>0</v>
      </c>
      <c r="F253" s="74">
        <f t="shared" si="158"/>
        <v>0</v>
      </c>
      <c r="G253" s="75">
        <f t="shared" si="159"/>
        <v>0</v>
      </c>
      <c r="H253" s="75">
        <f t="shared" si="160"/>
        <v>0</v>
      </c>
      <c r="I253" s="75">
        <f t="shared" si="161"/>
        <v>0</v>
      </c>
    </row>
    <row r="254" spans="1:9" s="45" customFormat="1" x14ac:dyDescent="0.3">
      <c r="A254" s="77"/>
      <c r="B254" s="46"/>
      <c r="C254" s="46"/>
      <c r="D254" s="44"/>
      <c r="E254" s="46">
        <v>0</v>
      </c>
      <c r="F254" s="47">
        <f t="shared" si="158"/>
        <v>0</v>
      </c>
      <c r="G254" s="44">
        <f t="shared" si="159"/>
        <v>0</v>
      </c>
      <c r="H254" s="44">
        <f t="shared" si="160"/>
        <v>0</v>
      </c>
      <c r="I254" s="44">
        <f t="shared" si="161"/>
        <v>0</v>
      </c>
    </row>
    <row r="255" spans="1:9" s="45" customFormat="1" x14ac:dyDescent="0.3">
      <c r="A255" s="76"/>
      <c r="B255" s="71"/>
      <c r="C255" s="70"/>
      <c r="D255" s="73"/>
      <c r="E255" s="72">
        <v>0</v>
      </c>
      <c r="F255" s="74">
        <f t="shared" si="158"/>
        <v>0</v>
      </c>
      <c r="G255" s="75">
        <f t="shared" si="159"/>
        <v>0</v>
      </c>
      <c r="H255" s="75">
        <f t="shared" si="160"/>
        <v>0</v>
      </c>
      <c r="I255" s="75">
        <f t="shared" si="161"/>
        <v>0</v>
      </c>
    </row>
    <row r="256" spans="1:9" s="45" customFormat="1" x14ac:dyDescent="0.3">
      <c r="A256" s="77"/>
      <c r="B256" s="46"/>
      <c r="C256" s="46"/>
      <c r="D256" s="44"/>
      <c r="E256" s="46">
        <v>0</v>
      </c>
      <c r="F256" s="47">
        <f t="shared" si="158"/>
        <v>0</v>
      </c>
      <c r="G256" s="44">
        <f t="shared" si="159"/>
        <v>0</v>
      </c>
      <c r="H256" s="44">
        <f t="shared" si="160"/>
        <v>0</v>
      </c>
      <c r="I256" s="44">
        <f t="shared" si="161"/>
        <v>0</v>
      </c>
    </row>
    <row r="257" spans="1:9" s="45" customFormat="1" x14ac:dyDescent="0.3">
      <c r="A257" s="76"/>
      <c r="B257" s="71"/>
      <c r="C257" s="70"/>
      <c r="D257" s="73"/>
      <c r="E257" s="72">
        <v>0</v>
      </c>
      <c r="F257" s="74">
        <f t="shared" si="158"/>
        <v>0</v>
      </c>
      <c r="G257" s="75">
        <f t="shared" si="159"/>
        <v>0</v>
      </c>
      <c r="H257" s="75">
        <f t="shared" si="160"/>
        <v>0</v>
      </c>
      <c r="I257" s="75">
        <f t="shared" si="161"/>
        <v>0</v>
      </c>
    </row>
    <row r="258" spans="1:9" x14ac:dyDescent="0.3">
      <c r="A258" s="101"/>
      <c r="B258" s="55"/>
      <c r="C258" s="53"/>
      <c r="D258" s="53"/>
      <c r="E258" s="53"/>
      <c r="F258" s="53"/>
      <c r="G258" s="53"/>
      <c r="H258" s="53"/>
      <c r="I258" s="53"/>
    </row>
    <row r="259" spans="1:9" s="45" customFormat="1" x14ac:dyDescent="0.3">
      <c r="A259" s="76"/>
      <c r="B259" s="71"/>
      <c r="C259" s="70"/>
      <c r="D259" s="73"/>
      <c r="E259" s="72">
        <v>0</v>
      </c>
      <c r="F259" s="74">
        <f t="shared" ref="F259:F271" si="162">E259*D259</f>
        <v>0</v>
      </c>
      <c r="G259" s="75">
        <f t="shared" ref="G259:G271" si="163">D259-D259*5%</f>
        <v>0</v>
      </c>
      <c r="H259" s="75">
        <f t="shared" ref="H259:H271" si="164">D259-D259*7%</f>
        <v>0</v>
      </c>
      <c r="I259" s="75">
        <f t="shared" ref="I259:I271" si="165">D259-D259*10%</f>
        <v>0</v>
      </c>
    </row>
    <row r="260" spans="1:9" s="45" customFormat="1" x14ac:dyDescent="0.3">
      <c r="A260" s="77"/>
      <c r="B260" s="46"/>
      <c r="C260" s="46"/>
      <c r="D260" s="44"/>
      <c r="E260" s="46">
        <v>0</v>
      </c>
      <c r="F260" s="47">
        <f t="shared" si="162"/>
        <v>0</v>
      </c>
      <c r="G260" s="44">
        <f t="shared" si="163"/>
        <v>0</v>
      </c>
      <c r="H260" s="44">
        <f t="shared" si="164"/>
        <v>0</v>
      </c>
      <c r="I260" s="44">
        <f t="shared" si="165"/>
        <v>0</v>
      </c>
    </row>
    <row r="261" spans="1:9" s="45" customFormat="1" x14ac:dyDescent="0.3">
      <c r="A261" s="76"/>
      <c r="B261" s="71"/>
      <c r="C261" s="70"/>
      <c r="D261" s="73"/>
      <c r="E261" s="72">
        <v>0</v>
      </c>
      <c r="F261" s="74">
        <f t="shared" si="162"/>
        <v>0</v>
      </c>
      <c r="G261" s="75">
        <f t="shared" si="163"/>
        <v>0</v>
      </c>
      <c r="H261" s="75">
        <f t="shared" si="164"/>
        <v>0</v>
      </c>
      <c r="I261" s="75">
        <f t="shared" si="165"/>
        <v>0</v>
      </c>
    </row>
    <row r="262" spans="1:9" s="45" customFormat="1" x14ac:dyDescent="0.3">
      <c r="A262" s="77"/>
      <c r="B262" s="46"/>
      <c r="C262" s="46"/>
      <c r="D262" s="44"/>
      <c r="E262" s="46">
        <v>0</v>
      </c>
      <c r="F262" s="47">
        <f t="shared" si="162"/>
        <v>0</v>
      </c>
      <c r="G262" s="44">
        <f t="shared" si="163"/>
        <v>0</v>
      </c>
      <c r="H262" s="44">
        <f t="shared" si="164"/>
        <v>0</v>
      </c>
      <c r="I262" s="44">
        <f t="shared" si="165"/>
        <v>0</v>
      </c>
    </row>
    <row r="263" spans="1:9" s="45" customFormat="1" x14ac:dyDescent="0.3">
      <c r="A263" s="76"/>
      <c r="B263" s="71"/>
      <c r="C263" s="70"/>
      <c r="D263" s="73"/>
      <c r="E263" s="72">
        <v>0</v>
      </c>
      <c r="F263" s="74">
        <f t="shared" si="162"/>
        <v>0</v>
      </c>
      <c r="G263" s="75">
        <f t="shared" si="163"/>
        <v>0</v>
      </c>
      <c r="H263" s="75">
        <f t="shared" si="164"/>
        <v>0</v>
      </c>
      <c r="I263" s="75">
        <f t="shared" si="165"/>
        <v>0</v>
      </c>
    </row>
    <row r="264" spans="1:9" s="45" customFormat="1" x14ac:dyDescent="0.3">
      <c r="A264" s="77"/>
      <c r="B264" s="46"/>
      <c r="C264" s="46"/>
      <c r="D264" s="44"/>
      <c r="E264" s="46">
        <v>0</v>
      </c>
      <c r="F264" s="47">
        <f t="shared" si="162"/>
        <v>0</v>
      </c>
      <c r="G264" s="44">
        <f t="shared" si="163"/>
        <v>0</v>
      </c>
      <c r="H264" s="44">
        <f t="shared" si="164"/>
        <v>0</v>
      </c>
      <c r="I264" s="44">
        <f t="shared" si="165"/>
        <v>0</v>
      </c>
    </row>
    <row r="265" spans="1:9" s="45" customFormat="1" x14ac:dyDescent="0.3">
      <c r="A265" s="76"/>
      <c r="B265" s="71"/>
      <c r="C265" s="70"/>
      <c r="D265" s="73"/>
      <c r="E265" s="72">
        <v>0</v>
      </c>
      <c r="F265" s="74">
        <f t="shared" si="162"/>
        <v>0</v>
      </c>
      <c r="G265" s="75">
        <f t="shared" si="163"/>
        <v>0</v>
      </c>
      <c r="H265" s="75">
        <f t="shared" si="164"/>
        <v>0</v>
      </c>
      <c r="I265" s="75">
        <f t="shared" si="165"/>
        <v>0</v>
      </c>
    </row>
    <row r="266" spans="1:9" s="45" customFormat="1" x14ac:dyDescent="0.3">
      <c r="A266" s="77"/>
      <c r="B266" s="46"/>
      <c r="C266" s="46"/>
      <c r="D266" s="44"/>
      <c r="E266" s="46">
        <v>0</v>
      </c>
      <c r="F266" s="47">
        <f t="shared" si="162"/>
        <v>0</v>
      </c>
      <c r="G266" s="44">
        <f t="shared" si="163"/>
        <v>0</v>
      </c>
      <c r="H266" s="44">
        <f t="shared" si="164"/>
        <v>0</v>
      </c>
      <c r="I266" s="44">
        <f t="shared" si="165"/>
        <v>0</v>
      </c>
    </row>
    <row r="267" spans="1:9" s="45" customFormat="1" x14ac:dyDescent="0.3">
      <c r="A267" s="76"/>
      <c r="B267" s="71"/>
      <c r="C267" s="70"/>
      <c r="D267" s="73"/>
      <c r="E267" s="72">
        <v>0</v>
      </c>
      <c r="F267" s="74">
        <f t="shared" si="162"/>
        <v>0</v>
      </c>
      <c r="G267" s="75">
        <f t="shared" si="163"/>
        <v>0</v>
      </c>
      <c r="H267" s="75">
        <f t="shared" si="164"/>
        <v>0</v>
      </c>
      <c r="I267" s="75">
        <f t="shared" si="165"/>
        <v>0</v>
      </c>
    </row>
    <row r="268" spans="1:9" s="45" customFormat="1" x14ac:dyDescent="0.3">
      <c r="A268" s="77"/>
      <c r="B268" s="46"/>
      <c r="C268" s="46"/>
      <c r="D268" s="44"/>
      <c r="E268" s="46">
        <v>0</v>
      </c>
      <c r="F268" s="47">
        <f t="shared" si="162"/>
        <v>0</v>
      </c>
      <c r="G268" s="44">
        <f t="shared" si="163"/>
        <v>0</v>
      </c>
      <c r="H268" s="44">
        <f t="shared" si="164"/>
        <v>0</v>
      </c>
      <c r="I268" s="44">
        <f t="shared" si="165"/>
        <v>0</v>
      </c>
    </row>
    <row r="269" spans="1:9" s="45" customFormat="1" x14ac:dyDescent="0.3">
      <c r="A269" s="76"/>
      <c r="B269" s="71"/>
      <c r="C269" s="70"/>
      <c r="D269" s="73"/>
      <c r="E269" s="72">
        <v>0</v>
      </c>
      <c r="F269" s="74">
        <f t="shared" si="162"/>
        <v>0</v>
      </c>
      <c r="G269" s="75">
        <f t="shared" si="163"/>
        <v>0</v>
      </c>
      <c r="H269" s="75">
        <f t="shared" si="164"/>
        <v>0</v>
      </c>
      <c r="I269" s="75">
        <f t="shared" si="165"/>
        <v>0</v>
      </c>
    </row>
    <row r="270" spans="1:9" s="45" customFormat="1" x14ac:dyDescent="0.3">
      <c r="A270" s="77"/>
      <c r="B270" s="46"/>
      <c r="C270" s="46"/>
      <c r="D270" s="44"/>
      <c r="E270" s="46">
        <v>0</v>
      </c>
      <c r="F270" s="47">
        <f t="shared" si="162"/>
        <v>0</v>
      </c>
      <c r="G270" s="44">
        <f t="shared" si="163"/>
        <v>0</v>
      </c>
      <c r="H270" s="44">
        <f t="shared" si="164"/>
        <v>0</v>
      </c>
      <c r="I270" s="44">
        <f t="shared" si="165"/>
        <v>0</v>
      </c>
    </row>
    <row r="271" spans="1:9" s="45" customFormat="1" x14ac:dyDescent="0.3">
      <c r="A271" s="76"/>
      <c r="B271" s="71"/>
      <c r="C271" s="70"/>
      <c r="D271" s="73"/>
      <c r="E271" s="72">
        <v>0</v>
      </c>
      <c r="F271" s="74">
        <f t="shared" si="162"/>
        <v>0</v>
      </c>
      <c r="G271" s="75">
        <f t="shared" si="163"/>
        <v>0</v>
      </c>
      <c r="H271" s="75">
        <f t="shared" si="164"/>
        <v>0</v>
      </c>
      <c r="I271" s="75">
        <f t="shared" si="165"/>
        <v>0</v>
      </c>
    </row>
    <row r="272" spans="1:9" x14ac:dyDescent="0.3">
      <c r="A272" s="101"/>
      <c r="B272" s="55"/>
      <c r="C272" s="53"/>
      <c r="D272" s="53"/>
      <c r="E272" s="53"/>
      <c r="F272" s="53"/>
      <c r="G272" s="53"/>
      <c r="H272" s="53"/>
      <c r="I272" s="53"/>
    </row>
    <row r="273" spans="1:9" x14ac:dyDescent="0.3">
      <c r="A273" s="101"/>
      <c r="B273" s="55"/>
      <c r="C273" s="53"/>
      <c r="D273" s="53"/>
      <c r="E273" s="53"/>
      <c r="F273" s="53"/>
      <c r="G273" s="53"/>
      <c r="H273" s="53"/>
      <c r="I273" s="53"/>
    </row>
    <row r="274" spans="1:9" s="45" customFormat="1" x14ac:dyDescent="0.3">
      <c r="A274" s="77"/>
      <c r="B274" s="46"/>
      <c r="C274" s="46"/>
      <c r="D274" s="44"/>
      <c r="E274" s="46">
        <v>0</v>
      </c>
      <c r="F274" s="47">
        <f t="shared" ref="F274:F310" si="166">E274*D274</f>
        <v>0</v>
      </c>
      <c r="G274" s="44">
        <f t="shared" ref="G274:G310" si="167">D274-D274*5%</f>
        <v>0</v>
      </c>
      <c r="H274" s="44">
        <f t="shared" ref="H274:H310" si="168">D274-D274*7%</f>
        <v>0</v>
      </c>
      <c r="I274" s="44">
        <f t="shared" ref="I274:I310" si="169">D274-D274*10%</f>
        <v>0</v>
      </c>
    </row>
    <row r="275" spans="1:9" s="45" customFormat="1" x14ac:dyDescent="0.3">
      <c r="A275" s="76"/>
      <c r="B275" s="71"/>
      <c r="C275" s="70"/>
      <c r="D275" s="73"/>
      <c r="E275" s="72">
        <v>0</v>
      </c>
      <c r="F275" s="74">
        <f t="shared" si="166"/>
        <v>0</v>
      </c>
      <c r="G275" s="75">
        <f t="shared" si="167"/>
        <v>0</v>
      </c>
      <c r="H275" s="75">
        <f t="shared" si="168"/>
        <v>0</v>
      </c>
      <c r="I275" s="75">
        <f t="shared" si="169"/>
        <v>0</v>
      </c>
    </row>
    <row r="276" spans="1:9" s="45" customFormat="1" x14ac:dyDescent="0.3">
      <c r="A276" s="77"/>
      <c r="B276" s="46"/>
      <c r="C276" s="46"/>
      <c r="D276" s="44"/>
      <c r="E276" s="46">
        <v>0</v>
      </c>
      <c r="F276" s="47">
        <f t="shared" si="166"/>
        <v>0</v>
      </c>
      <c r="G276" s="44">
        <f t="shared" si="167"/>
        <v>0</v>
      </c>
      <c r="H276" s="44">
        <f t="shared" si="168"/>
        <v>0</v>
      </c>
      <c r="I276" s="44">
        <f t="shared" si="169"/>
        <v>0</v>
      </c>
    </row>
    <row r="277" spans="1:9" s="45" customFormat="1" x14ac:dyDescent="0.3">
      <c r="A277" s="76"/>
      <c r="B277" s="71"/>
      <c r="C277" s="70"/>
      <c r="D277" s="73"/>
      <c r="E277" s="72">
        <v>0</v>
      </c>
      <c r="F277" s="74">
        <f t="shared" si="166"/>
        <v>0</v>
      </c>
      <c r="G277" s="75">
        <f t="shared" si="167"/>
        <v>0</v>
      </c>
      <c r="H277" s="75">
        <f t="shared" si="168"/>
        <v>0</v>
      </c>
      <c r="I277" s="75">
        <f t="shared" si="169"/>
        <v>0</v>
      </c>
    </row>
    <row r="278" spans="1:9" s="45" customFormat="1" x14ac:dyDescent="0.3">
      <c r="A278" s="77"/>
      <c r="B278" s="46"/>
      <c r="C278" s="46"/>
      <c r="D278" s="44"/>
      <c r="E278" s="46">
        <v>0</v>
      </c>
      <c r="F278" s="47">
        <f t="shared" si="166"/>
        <v>0</v>
      </c>
      <c r="G278" s="44">
        <f t="shared" si="167"/>
        <v>0</v>
      </c>
      <c r="H278" s="44">
        <f t="shared" si="168"/>
        <v>0</v>
      </c>
      <c r="I278" s="44">
        <f t="shared" si="169"/>
        <v>0</v>
      </c>
    </row>
    <row r="279" spans="1:9" s="45" customFormat="1" x14ac:dyDescent="0.3">
      <c r="A279" s="76"/>
      <c r="B279" s="71"/>
      <c r="C279" s="70"/>
      <c r="D279" s="73"/>
      <c r="E279" s="72">
        <v>0</v>
      </c>
      <c r="F279" s="74">
        <f t="shared" si="166"/>
        <v>0</v>
      </c>
      <c r="G279" s="75">
        <f t="shared" si="167"/>
        <v>0</v>
      </c>
      <c r="H279" s="75">
        <f t="shared" si="168"/>
        <v>0</v>
      </c>
      <c r="I279" s="75">
        <f t="shared" si="169"/>
        <v>0</v>
      </c>
    </row>
    <row r="280" spans="1:9" s="45" customFormat="1" x14ac:dyDescent="0.3">
      <c r="A280" s="77"/>
      <c r="B280" s="46"/>
      <c r="C280" s="46"/>
      <c r="D280" s="44"/>
      <c r="E280" s="46">
        <v>0</v>
      </c>
      <c r="F280" s="47">
        <f t="shared" si="166"/>
        <v>0</v>
      </c>
      <c r="G280" s="44">
        <f t="shared" si="167"/>
        <v>0</v>
      </c>
      <c r="H280" s="44">
        <f t="shared" si="168"/>
        <v>0</v>
      </c>
      <c r="I280" s="44">
        <f t="shared" si="169"/>
        <v>0</v>
      </c>
    </row>
    <row r="281" spans="1:9" s="45" customFormat="1" x14ac:dyDescent="0.3">
      <c r="A281" s="76"/>
      <c r="B281" s="71"/>
      <c r="C281" s="70"/>
      <c r="D281" s="73"/>
      <c r="E281" s="72">
        <v>0</v>
      </c>
      <c r="F281" s="74">
        <f t="shared" si="166"/>
        <v>0</v>
      </c>
      <c r="G281" s="75">
        <f t="shared" si="167"/>
        <v>0</v>
      </c>
      <c r="H281" s="75">
        <f t="shared" si="168"/>
        <v>0</v>
      </c>
      <c r="I281" s="75">
        <f t="shared" si="169"/>
        <v>0</v>
      </c>
    </row>
    <row r="282" spans="1:9" s="45" customFormat="1" x14ac:dyDescent="0.3">
      <c r="A282" s="77"/>
      <c r="B282" s="46"/>
      <c r="C282" s="46"/>
      <c r="D282" s="44"/>
      <c r="E282" s="46">
        <v>0</v>
      </c>
      <c r="F282" s="47">
        <f t="shared" si="166"/>
        <v>0</v>
      </c>
      <c r="G282" s="44">
        <f t="shared" si="167"/>
        <v>0</v>
      </c>
      <c r="H282" s="44">
        <f t="shared" si="168"/>
        <v>0</v>
      </c>
      <c r="I282" s="44">
        <f t="shared" si="169"/>
        <v>0</v>
      </c>
    </row>
    <row r="283" spans="1:9" s="45" customFormat="1" x14ac:dyDescent="0.3">
      <c r="A283" s="76"/>
      <c r="B283" s="71"/>
      <c r="C283" s="70"/>
      <c r="D283" s="73"/>
      <c r="E283" s="72">
        <v>0</v>
      </c>
      <c r="F283" s="74">
        <f t="shared" si="166"/>
        <v>0</v>
      </c>
      <c r="G283" s="75">
        <f t="shared" si="167"/>
        <v>0</v>
      </c>
      <c r="H283" s="75">
        <f t="shared" si="168"/>
        <v>0</v>
      </c>
      <c r="I283" s="75">
        <f t="shared" si="169"/>
        <v>0</v>
      </c>
    </row>
    <row r="284" spans="1:9" s="45" customFormat="1" x14ac:dyDescent="0.3">
      <c r="A284" s="77"/>
      <c r="B284" s="46"/>
      <c r="C284" s="46"/>
      <c r="D284" s="44"/>
      <c r="E284" s="46">
        <v>0</v>
      </c>
      <c r="F284" s="47">
        <f t="shared" si="166"/>
        <v>0</v>
      </c>
      <c r="G284" s="44">
        <f t="shared" si="167"/>
        <v>0</v>
      </c>
      <c r="H284" s="44">
        <f t="shared" si="168"/>
        <v>0</v>
      </c>
      <c r="I284" s="44">
        <f t="shared" si="169"/>
        <v>0</v>
      </c>
    </row>
    <row r="285" spans="1:9" s="45" customFormat="1" x14ac:dyDescent="0.3">
      <c r="A285" s="76"/>
      <c r="B285" s="71"/>
      <c r="C285" s="70"/>
      <c r="D285" s="73"/>
      <c r="E285" s="72">
        <v>0</v>
      </c>
      <c r="F285" s="74">
        <f t="shared" si="166"/>
        <v>0</v>
      </c>
      <c r="G285" s="75">
        <f t="shared" si="167"/>
        <v>0</v>
      </c>
      <c r="H285" s="75">
        <f t="shared" si="168"/>
        <v>0</v>
      </c>
      <c r="I285" s="75">
        <f t="shared" si="169"/>
        <v>0</v>
      </c>
    </row>
    <row r="286" spans="1:9" s="45" customFormat="1" x14ac:dyDescent="0.3">
      <c r="A286" s="77"/>
      <c r="B286" s="46"/>
      <c r="C286" s="46"/>
      <c r="D286" s="44"/>
      <c r="E286" s="46">
        <v>0</v>
      </c>
      <c r="F286" s="47">
        <f t="shared" si="166"/>
        <v>0</v>
      </c>
      <c r="G286" s="44">
        <f t="shared" si="167"/>
        <v>0</v>
      </c>
      <c r="H286" s="44">
        <f t="shared" si="168"/>
        <v>0</v>
      </c>
      <c r="I286" s="44">
        <f t="shared" si="169"/>
        <v>0</v>
      </c>
    </row>
    <row r="287" spans="1:9" s="45" customFormat="1" x14ac:dyDescent="0.3">
      <c r="A287" s="76"/>
      <c r="B287" s="71"/>
      <c r="C287" s="70"/>
      <c r="D287" s="73"/>
      <c r="E287" s="72">
        <v>0</v>
      </c>
      <c r="F287" s="74">
        <f t="shared" si="166"/>
        <v>0</v>
      </c>
      <c r="G287" s="75">
        <f t="shared" si="167"/>
        <v>0</v>
      </c>
      <c r="H287" s="75">
        <f t="shared" si="168"/>
        <v>0</v>
      </c>
      <c r="I287" s="75">
        <f t="shared" si="169"/>
        <v>0</v>
      </c>
    </row>
    <row r="288" spans="1:9" s="45" customFormat="1" x14ac:dyDescent="0.3">
      <c r="A288" s="77"/>
      <c r="B288" s="46"/>
      <c r="C288" s="46"/>
      <c r="D288" s="44"/>
      <c r="E288" s="46">
        <v>0</v>
      </c>
      <c r="F288" s="47">
        <f t="shared" si="166"/>
        <v>0</v>
      </c>
      <c r="G288" s="44">
        <f t="shared" si="167"/>
        <v>0</v>
      </c>
      <c r="H288" s="44">
        <f t="shared" si="168"/>
        <v>0</v>
      </c>
      <c r="I288" s="44">
        <f t="shared" si="169"/>
        <v>0</v>
      </c>
    </row>
    <row r="289" spans="1:9" s="45" customFormat="1" x14ac:dyDescent="0.3">
      <c r="A289" s="76"/>
      <c r="B289" s="71"/>
      <c r="C289" s="70"/>
      <c r="D289" s="73"/>
      <c r="E289" s="72">
        <v>0</v>
      </c>
      <c r="F289" s="74">
        <f t="shared" si="166"/>
        <v>0</v>
      </c>
      <c r="G289" s="75">
        <f t="shared" si="167"/>
        <v>0</v>
      </c>
      <c r="H289" s="75">
        <f t="shared" si="168"/>
        <v>0</v>
      </c>
      <c r="I289" s="75">
        <f t="shared" si="169"/>
        <v>0</v>
      </c>
    </row>
    <row r="290" spans="1:9" s="45" customFormat="1" x14ac:dyDescent="0.3">
      <c r="A290" s="77"/>
      <c r="B290" s="46"/>
      <c r="C290" s="46"/>
      <c r="D290" s="44"/>
      <c r="E290" s="46">
        <v>0</v>
      </c>
      <c r="F290" s="47">
        <f t="shared" si="166"/>
        <v>0</v>
      </c>
      <c r="G290" s="44">
        <f t="shared" si="167"/>
        <v>0</v>
      </c>
      <c r="H290" s="44">
        <f t="shared" si="168"/>
        <v>0</v>
      </c>
      <c r="I290" s="44">
        <f t="shared" si="169"/>
        <v>0</v>
      </c>
    </row>
    <row r="291" spans="1:9" s="45" customFormat="1" x14ac:dyDescent="0.3">
      <c r="A291" s="76"/>
      <c r="B291" s="71"/>
      <c r="C291" s="70"/>
      <c r="D291" s="73"/>
      <c r="E291" s="72">
        <v>0</v>
      </c>
      <c r="F291" s="74">
        <f t="shared" si="166"/>
        <v>0</v>
      </c>
      <c r="G291" s="75">
        <f t="shared" si="167"/>
        <v>0</v>
      </c>
      <c r="H291" s="75">
        <f t="shared" si="168"/>
        <v>0</v>
      </c>
      <c r="I291" s="75">
        <f t="shared" si="169"/>
        <v>0</v>
      </c>
    </row>
    <row r="292" spans="1:9" s="45" customFormat="1" x14ac:dyDescent="0.3">
      <c r="A292" s="77"/>
      <c r="B292" s="46"/>
      <c r="C292" s="46"/>
      <c r="D292" s="44"/>
      <c r="E292" s="46">
        <v>0</v>
      </c>
      <c r="F292" s="47">
        <f t="shared" si="166"/>
        <v>0</v>
      </c>
      <c r="G292" s="44">
        <f t="shared" si="167"/>
        <v>0</v>
      </c>
      <c r="H292" s="44">
        <f t="shared" si="168"/>
        <v>0</v>
      </c>
      <c r="I292" s="44">
        <f t="shared" si="169"/>
        <v>0</v>
      </c>
    </row>
    <row r="293" spans="1:9" s="45" customFormat="1" x14ac:dyDescent="0.3">
      <c r="A293" s="76"/>
      <c r="B293" s="71"/>
      <c r="C293" s="70"/>
      <c r="D293" s="73"/>
      <c r="E293" s="72">
        <v>0</v>
      </c>
      <c r="F293" s="74">
        <f t="shared" si="166"/>
        <v>0</v>
      </c>
      <c r="G293" s="75">
        <f t="shared" si="167"/>
        <v>0</v>
      </c>
      <c r="H293" s="75">
        <f t="shared" si="168"/>
        <v>0</v>
      </c>
      <c r="I293" s="75">
        <f t="shared" si="169"/>
        <v>0</v>
      </c>
    </row>
    <row r="294" spans="1:9" s="45" customFormat="1" x14ac:dyDescent="0.3">
      <c r="A294" s="77"/>
      <c r="B294" s="46"/>
      <c r="C294" s="46"/>
      <c r="D294" s="44"/>
      <c r="E294" s="46">
        <v>0</v>
      </c>
      <c r="F294" s="47">
        <f t="shared" si="166"/>
        <v>0</v>
      </c>
      <c r="G294" s="44">
        <f t="shared" si="167"/>
        <v>0</v>
      </c>
      <c r="H294" s="44">
        <f t="shared" si="168"/>
        <v>0</v>
      </c>
      <c r="I294" s="44">
        <f t="shared" si="169"/>
        <v>0</v>
      </c>
    </row>
    <row r="295" spans="1:9" s="45" customFormat="1" x14ac:dyDescent="0.3">
      <c r="A295" s="76"/>
      <c r="B295" s="71"/>
      <c r="C295" s="70"/>
      <c r="D295" s="73"/>
      <c r="E295" s="72">
        <v>0</v>
      </c>
      <c r="F295" s="74">
        <f t="shared" si="166"/>
        <v>0</v>
      </c>
      <c r="G295" s="75">
        <f t="shared" si="167"/>
        <v>0</v>
      </c>
      <c r="H295" s="75">
        <f t="shared" si="168"/>
        <v>0</v>
      </c>
      <c r="I295" s="75">
        <f t="shared" si="169"/>
        <v>0</v>
      </c>
    </row>
    <row r="296" spans="1:9" s="45" customFormat="1" x14ac:dyDescent="0.3">
      <c r="A296" s="77"/>
      <c r="B296" s="46"/>
      <c r="C296" s="46"/>
      <c r="D296" s="44"/>
      <c r="E296" s="46">
        <v>0</v>
      </c>
      <c r="F296" s="47">
        <f t="shared" si="166"/>
        <v>0</v>
      </c>
      <c r="G296" s="44">
        <f t="shared" si="167"/>
        <v>0</v>
      </c>
      <c r="H296" s="44">
        <f t="shared" si="168"/>
        <v>0</v>
      </c>
      <c r="I296" s="44">
        <f t="shared" si="169"/>
        <v>0</v>
      </c>
    </row>
    <row r="297" spans="1:9" s="45" customFormat="1" x14ac:dyDescent="0.3">
      <c r="A297" s="76"/>
      <c r="B297" s="71"/>
      <c r="C297" s="70"/>
      <c r="D297" s="73"/>
      <c r="E297" s="72">
        <v>0</v>
      </c>
      <c r="F297" s="74">
        <f t="shared" si="166"/>
        <v>0</v>
      </c>
      <c r="G297" s="75">
        <f t="shared" si="167"/>
        <v>0</v>
      </c>
      <c r="H297" s="75">
        <f t="shared" si="168"/>
        <v>0</v>
      </c>
      <c r="I297" s="75">
        <f t="shared" si="169"/>
        <v>0</v>
      </c>
    </row>
    <row r="298" spans="1:9" s="45" customFormat="1" x14ac:dyDescent="0.3">
      <c r="A298" s="77"/>
      <c r="B298" s="46"/>
      <c r="C298" s="46"/>
      <c r="D298" s="44"/>
      <c r="E298" s="46">
        <v>0</v>
      </c>
      <c r="F298" s="47">
        <f t="shared" si="166"/>
        <v>0</v>
      </c>
      <c r="G298" s="44">
        <f t="shared" si="167"/>
        <v>0</v>
      </c>
      <c r="H298" s="44">
        <f t="shared" si="168"/>
        <v>0</v>
      </c>
      <c r="I298" s="44">
        <f t="shared" si="169"/>
        <v>0</v>
      </c>
    </row>
    <row r="299" spans="1:9" s="45" customFormat="1" x14ac:dyDescent="0.3">
      <c r="A299" s="76"/>
      <c r="B299" s="71"/>
      <c r="C299" s="70"/>
      <c r="D299" s="73"/>
      <c r="E299" s="72">
        <v>0</v>
      </c>
      <c r="F299" s="74">
        <f t="shared" si="166"/>
        <v>0</v>
      </c>
      <c r="G299" s="75">
        <f t="shared" si="167"/>
        <v>0</v>
      </c>
      <c r="H299" s="75">
        <f t="shared" si="168"/>
        <v>0</v>
      </c>
      <c r="I299" s="75">
        <f t="shared" si="169"/>
        <v>0</v>
      </c>
    </row>
    <row r="300" spans="1:9" s="45" customFormat="1" x14ac:dyDescent="0.3">
      <c r="A300" s="77"/>
      <c r="B300" s="46"/>
      <c r="C300" s="46"/>
      <c r="D300" s="44"/>
      <c r="E300" s="46">
        <v>0</v>
      </c>
      <c r="F300" s="47">
        <f t="shared" si="166"/>
        <v>0</v>
      </c>
      <c r="G300" s="44">
        <f t="shared" si="167"/>
        <v>0</v>
      </c>
      <c r="H300" s="44">
        <f t="shared" si="168"/>
        <v>0</v>
      </c>
      <c r="I300" s="44">
        <f t="shared" si="169"/>
        <v>0</v>
      </c>
    </row>
    <row r="301" spans="1:9" s="45" customFormat="1" x14ac:dyDescent="0.3">
      <c r="A301" s="76"/>
      <c r="B301" s="71"/>
      <c r="C301" s="70"/>
      <c r="D301" s="73"/>
      <c r="E301" s="72">
        <v>0</v>
      </c>
      <c r="F301" s="74">
        <f t="shared" si="166"/>
        <v>0</v>
      </c>
      <c r="G301" s="75">
        <f t="shared" si="167"/>
        <v>0</v>
      </c>
      <c r="H301" s="75">
        <f t="shared" si="168"/>
        <v>0</v>
      </c>
      <c r="I301" s="75">
        <f t="shared" si="169"/>
        <v>0</v>
      </c>
    </row>
    <row r="302" spans="1:9" s="45" customFormat="1" x14ac:dyDescent="0.3">
      <c r="A302" s="77"/>
      <c r="B302" s="46"/>
      <c r="C302" s="46"/>
      <c r="D302" s="44"/>
      <c r="E302" s="46">
        <v>0</v>
      </c>
      <c r="F302" s="47">
        <f t="shared" si="166"/>
        <v>0</v>
      </c>
      <c r="G302" s="44">
        <f t="shared" si="167"/>
        <v>0</v>
      </c>
      <c r="H302" s="44">
        <f t="shared" si="168"/>
        <v>0</v>
      </c>
      <c r="I302" s="44">
        <f t="shared" si="169"/>
        <v>0</v>
      </c>
    </row>
    <row r="303" spans="1:9" s="45" customFormat="1" x14ac:dyDescent="0.3">
      <c r="A303" s="76"/>
      <c r="B303" s="71"/>
      <c r="C303" s="70"/>
      <c r="D303" s="73"/>
      <c r="E303" s="72">
        <v>0</v>
      </c>
      <c r="F303" s="74">
        <f t="shared" si="166"/>
        <v>0</v>
      </c>
      <c r="G303" s="75">
        <f t="shared" si="167"/>
        <v>0</v>
      </c>
      <c r="H303" s="75">
        <f t="shared" si="168"/>
        <v>0</v>
      </c>
      <c r="I303" s="75">
        <f t="shared" si="169"/>
        <v>0</v>
      </c>
    </row>
    <row r="304" spans="1:9" s="45" customFormat="1" x14ac:dyDescent="0.3">
      <c r="A304" s="77"/>
      <c r="B304" s="46"/>
      <c r="C304" s="46"/>
      <c r="D304" s="44"/>
      <c r="E304" s="46">
        <v>0</v>
      </c>
      <c r="F304" s="47">
        <f t="shared" si="166"/>
        <v>0</v>
      </c>
      <c r="G304" s="44">
        <f t="shared" si="167"/>
        <v>0</v>
      </c>
      <c r="H304" s="44">
        <f t="shared" si="168"/>
        <v>0</v>
      </c>
      <c r="I304" s="44">
        <f t="shared" si="169"/>
        <v>0</v>
      </c>
    </row>
    <row r="305" spans="1:9" s="45" customFormat="1" x14ac:dyDescent="0.3">
      <c r="A305" s="76"/>
      <c r="B305" s="71"/>
      <c r="C305" s="70"/>
      <c r="D305" s="73"/>
      <c r="E305" s="72">
        <v>0</v>
      </c>
      <c r="F305" s="74">
        <f t="shared" si="166"/>
        <v>0</v>
      </c>
      <c r="G305" s="75">
        <f t="shared" si="167"/>
        <v>0</v>
      </c>
      <c r="H305" s="75">
        <f t="shared" si="168"/>
        <v>0</v>
      </c>
      <c r="I305" s="75">
        <f t="shared" si="169"/>
        <v>0</v>
      </c>
    </row>
    <row r="306" spans="1:9" s="45" customFormat="1" x14ac:dyDescent="0.3">
      <c r="A306" s="77"/>
      <c r="B306" s="46"/>
      <c r="C306" s="46"/>
      <c r="D306" s="44"/>
      <c r="E306" s="46">
        <v>0</v>
      </c>
      <c r="F306" s="47">
        <f t="shared" si="166"/>
        <v>0</v>
      </c>
      <c r="G306" s="44">
        <f t="shared" si="167"/>
        <v>0</v>
      </c>
      <c r="H306" s="44">
        <f t="shared" si="168"/>
        <v>0</v>
      </c>
      <c r="I306" s="44">
        <f t="shared" si="169"/>
        <v>0</v>
      </c>
    </row>
    <row r="307" spans="1:9" s="45" customFormat="1" x14ac:dyDescent="0.3">
      <c r="A307" s="76"/>
      <c r="B307" s="71"/>
      <c r="C307" s="70"/>
      <c r="D307" s="73"/>
      <c r="E307" s="72">
        <v>0</v>
      </c>
      <c r="F307" s="74">
        <f t="shared" si="166"/>
        <v>0</v>
      </c>
      <c r="G307" s="75">
        <f t="shared" si="167"/>
        <v>0</v>
      </c>
      <c r="H307" s="75">
        <f t="shared" si="168"/>
        <v>0</v>
      </c>
      <c r="I307" s="75">
        <f t="shared" si="169"/>
        <v>0</v>
      </c>
    </row>
    <row r="308" spans="1:9" s="45" customFormat="1" x14ac:dyDescent="0.3">
      <c r="A308" s="77"/>
      <c r="B308" s="46"/>
      <c r="C308" s="46"/>
      <c r="D308" s="44"/>
      <c r="E308" s="46">
        <v>0</v>
      </c>
      <c r="F308" s="47">
        <f t="shared" si="166"/>
        <v>0</v>
      </c>
      <c r="G308" s="44">
        <f t="shared" si="167"/>
        <v>0</v>
      </c>
      <c r="H308" s="44">
        <f t="shared" si="168"/>
        <v>0</v>
      </c>
      <c r="I308" s="44">
        <f t="shared" si="169"/>
        <v>0</v>
      </c>
    </row>
    <row r="309" spans="1:9" s="45" customFormat="1" x14ac:dyDescent="0.3">
      <c r="A309" s="76"/>
      <c r="B309" s="71"/>
      <c r="C309" s="70"/>
      <c r="D309" s="73"/>
      <c r="E309" s="72">
        <v>0</v>
      </c>
      <c r="F309" s="74">
        <f t="shared" si="166"/>
        <v>0</v>
      </c>
      <c r="G309" s="75">
        <f t="shared" si="167"/>
        <v>0</v>
      </c>
      <c r="H309" s="75">
        <f t="shared" si="168"/>
        <v>0</v>
      </c>
      <c r="I309" s="75">
        <f t="shared" si="169"/>
        <v>0</v>
      </c>
    </row>
    <row r="310" spans="1:9" s="45" customFormat="1" x14ac:dyDescent="0.3">
      <c r="A310" s="77"/>
      <c r="B310" s="46"/>
      <c r="C310" s="46"/>
      <c r="D310" s="44"/>
      <c r="E310" s="46">
        <v>0</v>
      </c>
      <c r="F310" s="47">
        <f t="shared" si="166"/>
        <v>0</v>
      </c>
      <c r="G310" s="44">
        <f t="shared" si="167"/>
        <v>0</v>
      </c>
      <c r="H310" s="44">
        <f t="shared" si="168"/>
        <v>0</v>
      </c>
      <c r="I310" s="44">
        <f t="shared" si="169"/>
        <v>0</v>
      </c>
    </row>
    <row r="311" spans="1:9" x14ac:dyDescent="0.3">
      <c r="A311" s="101"/>
      <c r="B311" s="55"/>
      <c r="C311" s="53"/>
      <c r="D311" s="53"/>
      <c r="E311" s="53"/>
      <c r="F311" s="53"/>
      <c r="G311" s="53"/>
      <c r="H311" s="53"/>
      <c r="I311" s="53"/>
    </row>
    <row r="312" spans="1:9" x14ac:dyDescent="0.3">
      <c r="A312" s="101"/>
      <c r="B312" s="55"/>
      <c r="C312" s="53"/>
      <c r="D312" s="53"/>
      <c r="E312" s="53"/>
      <c r="F312" s="53"/>
      <c r="G312" s="53"/>
      <c r="H312" s="53"/>
      <c r="I312" s="53"/>
    </row>
    <row r="313" spans="1:9" s="45" customFormat="1" x14ac:dyDescent="0.3">
      <c r="A313" s="76"/>
      <c r="B313" s="71"/>
      <c r="C313" s="70"/>
      <c r="D313" s="73"/>
      <c r="E313" s="72">
        <v>0</v>
      </c>
      <c r="F313" s="74">
        <f t="shared" ref="F313:F315" si="170">E313*D313</f>
        <v>0</v>
      </c>
      <c r="G313" s="75">
        <f t="shared" ref="G313:G315" si="171">D313-D313*5%</f>
        <v>0</v>
      </c>
      <c r="H313" s="75">
        <f t="shared" ref="H313:H315" si="172">D313-D313*7%</f>
        <v>0</v>
      </c>
      <c r="I313" s="75">
        <f t="shared" ref="I313:I315" si="173">D313-D313*10%</f>
        <v>0</v>
      </c>
    </row>
    <row r="314" spans="1:9" s="45" customFormat="1" x14ac:dyDescent="0.3">
      <c r="A314" s="77"/>
      <c r="B314" s="46"/>
      <c r="C314" s="46"/>
      <c r="D314" s="44"/>
      <c r="E314" s="46">
        <v>0</v>
      </c>
      <c r="F314" s="47">
        <f t="shared" si="170"/>
        <v>0</v>
      </c>
      <c r="G314" s="44">
        <f t="shared" si="171"/>
        <v>0</v>
      </c>
      <c r="H314" s="44">
        <f t="shared" si="172"/>
        <v>0</v>
      </c>
      <c r="I314" s="44">
        <f t="shared" si="173"/>
        <v>0</v>
      </c>
    </row>
    <row r="315" spans="1:9" s="45" customFormat="1" x14ac:dyDescent="0.3">
      <c r="A315" s="76"/>
      <c r="B315" s="71"/>
      <c r="C315" s="70"/>
      <c r="D315" s="73"/>
      <c r="E315" s="72">
        <v>0</v>
      </c>
      <c r="F315" s="74">
        <f t="shared" si="170"/>
        <v>0</v>
      </c>
      <c r="G315" s="75">
        <f t="shared" si="171"/>
        <v>0</v>
      </c>
      <c r="H315" s="75">
        <f t="shared" si="172"/>
        <v>0</v>
      </c>
      <c r="I315" s="75">
        <f t="shared" si="173"/>
        <v>0</v>
      </c>
    </row>
    <row r="316" spans="1:9" x14ac:dyDescent="0.3">
      <c r="A316" s="101"/>
      <c r="B316" s="55"/>
      <c r="C316" s="53"/>
      <c r="D316" s="53"/>
      <c r="E316" s="53"/>
      <c r="F316" s="53"/>
      <c r="G316" s="53"/>
      <c r="H316" s="53"/>
      <c r="I316" s="53"/>
    </row>
    <row r="317" spans="1:9" s="45" customFormat="1" x14ac:dyDescent="0.3">
      <c r="A317" s="76"/>
      <c r="B317" s="71"/>
      <c r="C317" s="70"/>
      <c r="D317" s="73"/>
      <c r="E317" s="72">
        <v>0</v>
      </c>
      <c r="F317" s="74">
        <f t="shared" ref="F317:F319" si="174">E317*D317</f>
        <v>0</v>
      </c>
      <c r="G317" s="75">
        <f t="shared" ref="G317:G319" si="175">D317-D317*5%</f>
        <v>0</v>
      </c>
      <c r="H317" s="75">
        <f t="shared" ref="H317:H319" si="176">D317-D317*7%</f>
        <v>0</v>
      </c>
      <c r="I317" s="75">
        <f t="shared" ref="I317:I319" si="177">D317-D317*10%</f>
        <v>0</v>
      </c>
    </row>
    <row r="318" spans="1:9" s="45" customFormat="1" x14ac:dyDescent="0.3">
      <c r="A318" s="77"/>
      <c r="B318" s="46"/>
      <c r="C318" s="46"/>
      <c r="D318" s="44"/>
      <c r="E318" s="46">
        <v>0</v>
      </c>
      <c r="F318" s="47">
        <f t="shared" si="174"/>
        <v>0</v>
      </c>
      <c r="G318" s="44">
        <f t="shared" si="175"/>
        <v>0</v>
      </c>
      <c r="H318" s="44">
        <f t="shared" si="176"/>
        <v>0</v>
      </c>
      <c r="I318" s="44">
        <f t="shared" si="177"/>
        <v>0</v>
      </c>
    </row>
    <row r="319" spans="1:9" s="45" customFormat="1" x14ac:dyDescent="0.3">
      <c r="A319" s="76"/>
      <c r="B319" s="71"/>
      <c r="C319" s="70"/>
      <c r="D319" s="73"/>
      <c r="E319" s="72">
        <v>0</v>
      </c>
      <c r="F319" s="74">
        <f t="shared" si="174"/>
        <v>0</v>
      </c>
      <c r="G319" s="75">
        <f t="shared" si="175"/>
        <v>0</v>
      </c>
      <c r="H319" s="75">
        <f t="shared" si="176"/>
        <v>0</v>
      </c>
      <c r="I319" s="75">
        <f t="shared" si="177"/>
        <v>0</v>
      </c>
    </row>
    <row r="320" spans="1:9" x14ac:dyDescent="0.3">
      <c r="A320" s="101"/>
      <c r="B320" s="55"/>
      <c r="C320" s="53"/>
      <c r="D320" s="53"/>
      <c r="E320" s="53"/>
      <c r="F320" s="53"/>
      <c r="G320" s="53"/>
      <c r="H320" s="53"/>
      <c r="I320" s="53"/>
    </row>
    <row r="321" spans="1:9" s="45" customFormat="1" x14ac:dyDescent="0.3">
      <c r="A321" s="76"/>
      <c r="B321" s="71"/>
      <c r="C321" s="70"/>
      <c r="D321" s="73"/>
      <c r="E321" s="72">
        <v>0</v>
      </c>
      <c r="F321" s="74">
        <f t="shared" ref="F321" si="178">E321*D321</f>
        <v>0</v>
      </c>
      <c r="G321" s="75">
        <f t="shared" ref="G321" si="179">D321-D321*5%</f>
        <v>0</v>
      </c>
      <c r="H321" s="75">
        <f t="shared" ref="H321" si="180">D321-D321*7%</f>
        <v>0</v>
      </c>
      <c r="I321" s="75">
        <f t="shared" ref="I321" si="181">D321-D321*10%</f>
        <v>0</v>
      </c>
    </row>
    <row r="322" spans="1:9" x14ac:dyDescent="0.3">
      <c r="A322" s="101"/>
      <c r="B322" s="55"/>
      <c r="C322" s="53"/>
      <c r="D322" s="53"/>
      <c r="E322" s="53"/>
      <c r="F322" s="53"/>
      <c r="G322" s="53"/>
      <c r="H322" s="53"/>
      <c r="I322" s="53"/>
    </row>
    <row r="323" spans="1:9" x14ac:dyDescent="0.3">
      <c r="A323" s="101"/>
      <c r="B323" s="55"/>
      <c r="C323" s="53"/>
      <c r="D323" s="53"/>
      <c r="E323" s="53"/>
      <c r="F323" s="53"/>
      <c r="G323" s="53"/>
      <c r="H323" s="53"/>
      <c r="I323" s="53"/>
    </row>
    <row r="324" spans="1:9" s="45" customFormat="1" x14ac:dyDescent="0.3">
      <c r="A324" s="77"/>
      <c r="B324" s="46"/>
      <c r="C324" s="46"/>
      <c r="D324" s="44"/>
      <c r="E324" s="46">
        <v>0</v>
      </c>
      <c r="F324" s="47">
        <f t="shared" ref="F324:F325" si="182">E324*D324</f>
        <v>0</v>
      </c>
      <c r="G324" s="44">
        <f t="shared" ref="G324:G325" si="183">D324-D324*5%</f>
        <v>0</v>
      </c>
      <c r="H324" s="44">
        <f t="shared" ref="H324:H325" si="184">D324-D324*7%</f>
        <v>0</v>
      </c>
      <c r="I324" s="44">
        <f t="shared" ref="I324:I325" si="185">D324-D324*10%</f>
        <v>0</v>
      </c>
    </row>
    <row r="325" spans="1:9" s="45" customFormat="1" x14ac:dyDescent="0.3">
      <c r="A325" s="76"/>
      <c r="B325" s="71"/>
      <c r="C325" s="70"/>
      <c r="D325" s="73"/>
      <c r="E325" s="72">
        <v>0</v>
      </c>
      <c r="F325" s="74">
        <f t="shared" si="182"/>
        <v>0</v>
      </c>
      <c r="G325" s="75">
        <f t="shared" si="183"/>
        <v>0</v>
      </c>
      <c r="H325" s="75">
        <f t="shared" si="184"/>
        <v>0</v>
      </c>
      <c r="I325" s="75">
        <f t="shared" si="185"/>
        <v>0</v>
      </c>
    </row>
    <row r="326" spans="1:9" x14ac:dyDescent="0.3">
      <c r="A326" s="101"/>
      <c r="B326" s="55"/>
      <c r="C326" s="53"/>
      <c r="D326" s="53"/>
      <c r="E326" s="53"/>
      <c r="F326" s="53"/>
      <c r="G326" s="53"/>
      <c r="H326" s="53"/>
      <c r="I326" s="53"/>
    </row>
    <row r="327" spans="1:9" s="45" customFormat="1" x14ac:dyDescent="0.3">
      <c r="A327" s="76"/>
      <c r="B327" s="71"/>
      <c r="C327" s="70"/>
      <c r="D327" s="73"/>
      <c r="E327" s="72">
        <v>0</v>
      </c>
      <c r="F327" s="74">
        <f t="shared" ref="F327:F328" si="186">E327*D327</f>
        <v>0</v>
      </c>
      <c r="G327" s="75">
        <f t="shared" ref="G327:G328" si="187">D327-D327*5%</f>
        <v>0</v>
      </c>
      <c r="H327" s="75">
        <f t="shared" ref="H327:H328" si="188">D327-D327*7%</f>
        <v>0</v>
      </c>
      <c r="I327" s="75">
        <f t="shared" ref="I327:I328" si="189">D327-D327*10%</f>
        <v>0</v>
      </c>
    </row>
    <row r="328" spans="1:9" s="45" customFormat="1" x14ac:dyDescent="0.3">
      <c r="A328" s="77"/>
      <c r="B328" s="46"/>
      <c r="C328" s="46"/>
      <c r="D328" s="44"/>
      <c r="E328" s="46">
        <v>0</v>
      </c>
      <c r="F328" s="47">
        <f t="shared" si="186"/>
        <v>0</v>
      </c>
      <c r="G328" s="44">
        <f t="shared" si="187"/>
        <v>0</v>
      </c>
      <c r="H328" s="44">
        <f t="shared" si="188"/>
        <v>0</v>
      </c>
      <c r="I328" s="44">
        <f t="shared" si="189"/>
        <v>0</v>
      </c>
    </row>
    <row r="329" spans="1:9" x14ac:dyDescent="0.3">
      <c r="A329" s="101"/>
      <c r="B329" s="55"/>
      <c r="C329" s="53"/>
      <c r="D329" s="53"/>
      <c r="E329" s="53"/>
      <c r="F329" s="53"/>
      <c r="G329" s="53"/>
      <c r="H329" s="53"/>
      <c r="I329" s="53"/>
    </row>
    <row r="330" spans="1:9" s="45" customFormat="1" x14ac:dyDescent="0.3">
      <c r="A330" s="77"/>
      <c r="B330" s="46"/>
      <c r="C330" s="46"/>
      <c r="D330" s="44"/>
      <c r="E330" s="46">
        <v>0</v>
      </c>
      <c r="F330" s="47">
        <f t="shared" ref="F330:F387" si="190">E330*D330</f>
        <v>0</v>
      </c>
      <c r="G330" s="44">
        <f t="shared" ref="G330:G387" si="191">D330-D330*5%</f>
        <v>0</v>
      </c>
      <c r="H330" s="44">
        <f t="shared" ref="H330:H387" si="192">D330-D330*7%</f>
        <v>0</v>
      </c>
      <c r="I330" s="44">
        <f t="shared" ref="I330:I387" si="193">D330-D330*10%</f>
        <v>0</v>
      </c>
    </row>
    <row r="331" spans="1:9" s="45" customFormat="1" x14ac:dyDescent="0.3">
      <c r="A331" s="76"/>
      <c r="B331" s="71"/>
      <c r="C331" s="70"/>
      <c r="D331" s="73"/>
      <c r="E331" s="72">
        <v>0</v>
      </c>
      <c r="F331" s="74">
        <f t="shared" si="190"/>
        <v>0</v>
      </c>
      <c r="G331" s="75">
        <f t="shared" si="191"/>
        <v>0</v>
      </c>
      <c r="H331" s="75">
        <f t="shared" si="192"/>
        <v>0</v>
      </c>
      <c r="I331" s="75">
        <f t="shared" si="193"/>
        <v>0</v>
      </c>
    </row>
    <row r="332" spans="1:9" s="45" customFormat="1" x14ac:dyDescent="0.3">
      <c r="A332" s="77"/>
      <c r="B332" s="46"/>
      <c r="C332" s="46"/>
      <c r="D332" s="44"/>
      <c r="E332" s="46">
        <v>0</v>
      </c>
      <c r="F332" s="47">
        <f t="shared" si="190"/>
        <v>0</v>
      </c>
      <c r="G332" s="44">
        <f t="shared" si="191"/>
        <v>0</v>
      </c>
      <c r="H332" s="44">
        <f t="shared" si="192"/>
        <v>0</v>
      </c>
      <c r="I332" s="44">
        <f t="shared" si="193"/>
        <v>0</v>
      </c>
    </row>
    <row r="333" spans="1:9" s="45" customFormat="1" x14ac:dyDescent="0.3">
      <c r="A333" s="76"/>
      <c r="B333" s="71"/>
      <c r="C333" s="70"/>
      <c r="D333" s="73"/>
      <c r="E333" s="72">
        <v>0</v>
      </c>
      <c r="F333" s="74">
        <f t="shared" si="190"/>
        <v>0</v>
      </c>
      <c r="G333" s="75">
        <f t="shared" si="191"/>
        <v>0</v>
      </c>
      <c r="H333" s="75">
        <f t="shared" si="192"/>
        <v>0</v>
      </c>
      <c r="I333" s="75">
        <f t="shared" si="193"/>
        <v>0</v>
      </c>
    </row>
    <row r="334" spans="1:9" s="45" customFormat="1" x14ac:dyDescent="0.3">
      <c r="A334" s="77"/>
      <c r="B334" s="46"/>
      <c r="C334" s="46"/>
      <c r="D334" s="44"/>
      <c r="E334" s="46">
        <v>0</v>
      </c>
      <c r="F334" s="47">
        <f t="shared" si="190"/>
        <v>0</v>
      </c>
      <c r="G334" s="44">
        <f t="shared" si="191"/>
        <v>0</v>
      </c>
      <c r="H334" s="44">
        <f t="shared" si="192"/>
        <v>0</v>
      </c>
      <c r="I334" s="44">
        <f t="shared" si="193"/>
        <v>0</v>
      </c>
    </row>
    <row r="335" spans="1:9" s="45" customFormat="1" x14ac:dyDescent="0.3">
      <c r="A335" s="76"/>
      <c r="B335" s="71"/>
      <c r="C335" s="70"/>
      <c r="D335" s="73"/>
      <c r="E335" s="72">
        <v>0</v>
      </c>
      <c r="F335" s="74">
        <f t="shared" si="190"/>
        <v>0</v>
      </c>
      <c r="G335" s="75">
        <f t="shared" si="191"/>
        <v>0</v>
      </c>
      <c r="H335" s="75">
        <f t="shared" si="192"/>
        <v>0</v>
      </c>
      <c r="I335" s="75">
        <f t="shared" si="193"/>
        <v>0</v>
      </c>
    </row>
    <row r="336" spans="1:9" s="45" customFormat="1" x14ac:dyDescent="0.3">
      <c r="A336" s="77"/>
      <c r="B336" s="46"/>
      <c r="C336" s="46"/>
      <c r="D336" s="44"/>
      <c r="E336" s="46">
        <v>0</v>
      </c>
      <c r="F336" s="47">
        <f t="shared" si="190"/>
        <v>0</v>
      </c>
      <c r="G336" s="44">
        <f t="shared" si="191"/>
        <v>0</v>
      </c>
      <c r="H336" s="44">
        <f t="shared" si="192"/>
        <v>0</v>
      </c>
      <c r="I336" s="44">
        <f t="shared" si="193"/>
        <v>0</v>
      </c>
    </row>
    <row r="337" spans="1:9" s="45" customFormat="1" x14ac:dyDescent="0.3">
      <c r="A337" s="76"/>
      <c r="B337" s="71"/>
      <c r="C337" s="70"/>
      <c r="D337" s="73"/>
      <c r="E337" s="72">
        <v>0</v>
      </c>
      <c r="F337" s="74">
        <f t="shared" si="190"/>
        <v>0</v>
      </c>
      <c r="G337" s="75">
        <f t="shared" si="191"/>
        <v>0</v>
      </c>
      <c r="H337" s="75">
        <f t="shared" si="192"/>
        <v>0</v>
      </c>
      <c r="I337" s="75">
        <f t="shared" si="193"/>
        <v>0</v>
      </c>
    </row>
    <row r="338" spans="1:9" s="45" customFormat="1" x14ac:dyDescent="0.3">
      <c r="A338" s="77"/>
      <c r="B338" s="46"/>
      <c r="C338" s="46"/>
      <c r="D338" s="44"/>
      <c r="E338" s="46">
        <v>0</v>
      </c>
      <c r="F338" s="47">
        <f t="shared" si="190"/>
        <v>0</v>
      </c>
      <c r="G338" s="44">
        <f t="shared" si="191"/>
        <v>0</v>
      </c>
      <c r="H338" s="44">
        <f t="shared" si="192"/>
        <v>0</v>
      </c>
      <c r="I338" s="44">
        <f t="shared" si="193"/>
        <v>0</v>
      </c>
    </row>
    <row r="339" spans="1:9" s="45" customFormat="1" x14ac:dyDescent="0.3">
      <c r="A339" s="76"/>
      <c r="B339" s="71"/>
      <c r="C339" s="70"/>
      <c r="D339" s="73"/>
      <c r="E339" s="72">
        <v>0</v>
      </c>
      <c r="F339" s="74">
        <f t="shared" si="190"/>
        <v>0</v>
      </c>
      <c r="G339" s="75">
        <f t="shared" si="191"/>
        <v>0</v>
      </c>
      <c r="H339" s="75">
        <f t="shared" si="192"/>
        <v>0</v>
      </c>
      <c r="I339" s="75">
        <f t="shared" si="193"/>
        <v>0</v>
      </c>
    </row>
    <row r="340" spans="1:9" s="45" customFormat="1" x14ac:dyDescent="0.3">
      <c r="A340" s="77"/>
      <c r="B340" s="46"/>
      <c r="C340" s="46"/>
      <c r="D340" s="44"/>
      <c r="E340" s="46">
        <v>0</v>
      </c>
      <c r="F340" s="47">
        <f t="shared" si="190"/>
        <v>0</v>
      </c>
      <c r="G340" s="44">
        <f t="shared" si="191"/>
        <v>0</v>
      </c>
      <c r="H340" s="44">
        <f t="shared" si="192"/>
        <v>0</v>
      </c>
      <c r="I340" s="44">
        <f t="shared" si="193"/>
        <v>0</v>
      </c>
    </row>
    <row r="341" spans="1:9" s="45" customFormat="1" x14ac:dyDescent="0.3">
      <c r="A341" s="76"/>
      <c r="B341" s="71"/>
      <c r="C341" s="70"/>
      <c r="D341" s="73"/>
      <c r="E341" s="72">
        <v>0</v>
      </c>
      <c r="F341" s="74">
        <f t="shared" si="190"/>
        <v>0</v>
      </c>
      <c r="G341" s="75">
        <f t="shared" si="191"/>
        <v>0</v>
      </c>
      <c r="H341" s="75">
        <f t="shared" si="192"/>
        <v>0</v>
      </c>
      <c r="I341" s="75">
        <f t="shared" si="193"/>
        <v>0</v>
      </c>
    </row>
    <row r="342" spans="1:9" s="45" customFormat="1" x14ac:dyDescent="0.3">
      <c r="A342" s="77"/>
      <c r="B342" s="46"/>
      <c r="C342" s="46"/>
      <c r="D342" s="44"/>
      <c r="E342" s="46">
        <v>0</v>
      </c>
      <c r="F342" s="47">
        <f t="shared" si="190"/>
        <v>0</v>
      </c>
      <c r="G342" s="44">
        <f t="shared" si="191"/>
        <v>0</v>
      </c>
      <c r="H342" s="44">
        <f t="shared" si="192"/>
        <v>0</v>
      </c>
      <c r="I342" s="44">
        <f t="shared" si="193"/>
        <v>0</v>
      </c>
    </row>
    <row r="343" spans="1:9" s="45" customFormat="1" x14ac:dyDescent="0.3">
      <c r="A343" s="76"/>
      <c r="B343" s="71"/>
      <c r="C343" s="70"/>
      <c r="D343" s="73"/>
      <c r="E343" s="72">
        <v>0</v>
      </c>
      <c r="F343" s="74">
        <f t="shared" si="190"/>
        <v>0</v>
      </c>
      <c r="G343" s="75">
        <f t="shared" si="191"/>
        <v>0</v>
      </c>
      <c r="H343" s="75">
        <f t="shared" si="192"/>
        <v>0</v>
      </c>
      <c r="I343" s="75">
        <f t="shared" si="193"/>
        <v>0</v>
      </c>
    </row>
    <row r="344" spans="1:9" s="45" customFormat="1" x14ac:dyDescent="0.3">
      <c r="A344" s="77"/>
      <c r="B344" s="46"/>
      <c r="C344" s="46"/>
      <c r="D344" s="44"/>
      <c r="E344" s="46">
        <v>0</v>
      </c>
      <c r="F344" s="47">
        <f t="shared" si="190"/>
        <v>0</v>
      </c>
      <c r="G344" s="44">
        <f t="shared" si="191"/>
        <v>0</v>
      </c>
      <c r="H344" s="44">
        <f t="shared" si="192"/>
        <v>0</v>
      </c>
      <c r="I344" s="44">
        <f t="shared" si="193"/>
        <v>0</v>
      </c>
    </row>
    <row r="345" spans="1:9" s="45" customFormat="1" x14ac:dyDescent="0.3">
      <c r="A345" s="76"/>
      <c r="B345" s="71"/>
      <c r="C345" s="70"/>
      <c r="D345" s="73"/>
      <c r="E345" s="72">
        <v>0</v>
      </c>
      <c r="F345" s="74">
        <f t="shared" si="190"/>
        <v>0</v>
      </c>
      <c r="G345" s="75">
        <f t="shared" si="191"/>
        <v>0</v>
      </c>
      <c r="H345" s="75">
        <f t="shared" si="192"/>
        <v>0</v>
      </c>
      <c r="I345" s="75">
        <f t="shared" si="193"/>
        <v>0</v>
      </c>
    </row>
    <row r="346" spans="1:9" s="45" customFormat="1" x14ac:dyDescent="0.3">
      <c r="A346" s="77"/>
      <c r="B346" s="46"/>
      <c r="C346" s="46"/>
      <c r="D346" s="44"/>
      <c r="E346" s="46">
        <v>0</v>
      </c>
      <c r="F346" s="47">
        <f t="shared" si="190"/>
        <v>0</v>
      </c>
      <c r="G346" s="44">
        <f t="shared" si="191"/>
        <v>0</v>
      </c>
      <c r="H346" s="44">
        <f t="shared" si="192"/>
        <v>0</v>
      </c>
      <c r="I346" s="44">
        <f t="shared" si="193"/>
        <v>0</v>
      </c>
    </row>
    <row r="347" spans="1:9" s="45" customFormat="1" x14ac:dyDescent="0.3">
      <c r="A347" s="76"/>
      <c r="B347" s="71"/>
      <c r="C347" s="70"/>
      <c r="D347" s="73"/>
      <c r="E347" s="72">
        <v>0</v>
      </c>
      <c r="F347" s="74">
        <f t="shared" si="190"/>
        <v>0</v>
      </c>
      <c r="G347" s="75">
        <f t="shared" si="191"/>
        <v>0</v>
      </c>
      <c r="H347" s="75">
        <f t="shared" si="192"/>
        <v>0</v>
      </c>
      <c r="I347" s="75">
        <f t="shared" si="193"/>
        <v>0</v>
      </c>
    </row>
    <row r="348" spans="1:9" s="45" customFormat="1" x14ac:dyDescent="0.3">
      <c r="A348" s="77"/>
      <c r="B348" s="46"/>
      <c r="C348" s="46"/>
      <c r="D348" s="44"/>
      <c r="E348" s="46">
        <v>0</v>
      </c>
      <c r="F348" s="47">
        <f t="shared" si="190"/>
        <v>0</v>
      </c>
      <c r="G348" s="44">
        <f t="shared" si="191"/>
        <v>0</v>
      </c>
      <c r="H348" s="44">
        <f t="shared" si="192"/>
        <v>0</v>
      </c>
      <c r="I348" s="44">
        <f t="shared" si="193"/>
        <v>0</v>
      </c>
    </row>
    <row r="349" spans="1:9" s="45" customFormat="1" x14ac:dyDescent="0.3">
      <c r="A349" s="76"/>
      <c r="B349" s="71"/>
      <c r="C349" s="70"/>
      <c r="D349" s="73"/>
      <c r="E349" s="72">
        <v>0</v>
      </c>
      <c r="F349" s="74">
        <f t="shared" si="190"/>
        <v>0</v>
      </c>
      <c r="G349" s="75">
        <f t="shared" si="191"/>
        <v>0</v>
      </c>
      <c r="H349" s="75">
        <f t="shared" si="192"/>
        <v>0</v>
      </c>
      <c r="I349" s="75">
        <f t="shared" si="193"/>
        <v>0</v>
      </c>
    </row>
    <row r="350" spans="1:9" s="45" customFormat="1" x14ac:dyDescent="0.3">
      <c r="A350" s="77"/>
      <c r="B350" s="46"/>
      <c r="C350" s="46"/>
      <c r="D350" s="44"/>
      <c r="E350" s="46">
        <v>0</v>
      </c>
      <c r="F350" s="47">
        <f t="shared" si="190"/>
        <v>0</v>
      </c>
      <c r="G350" s="44">
        <f t="shared" si="191"/>
        <v>0</v>
      </c>
      <c r="H350" s="44">
        <f t="shared" si="192"/>
        <v>0</v>
      </c>
      <c r="I350" s="44">
        <f t="shared" si="193"/>
        <v>0</v>
      </c>
    </row>
    <row r="351" spans="1:9" s="45" customFormat="1" x14ac:dyDescent="0.3">
      <c r="A351" s="76"/>
      <c r="B351" s="71"/>
      <c r="C351" s="70"/>
      <c r="D351" s="73"/>
      <c r="E351" s="72">
        <v>0</v>
      </c>
      <c r="F351" s="74">
        <f t="shared" si="190"/>
        <v>0</v>
      </c>
      <c r="G351" s="75">
        <f t="shared" si="191"/>
        <v>0</v>
      </c>
      <c r="H351" s="75">
        <f t="shared" si="192"/>
        <v>0</v>
      </c>
      <c r="I351" s="75">
        <f t="shared" si="193"/>
        <v>0</v>
      </c>
    </row>
    <row r="352" spans="1:9" s="45" customFormat="1" x14ac:dyDescent="0.3">
      <c r="A352" s="77"/>
      <c r="B352" s="46"/>
      <c r="C352" s="46"/>
      <c r="D352" s="44"/>
      <c r="E352" s="46">
        <v>0</v>
      </c>
      <c r="F352" s="47">
        <f t="shared" si="190"/>
        <v>0</v>
      </c>
      <c r="G352" s="44">
        <f t="shared" si="191"/>
        <v>0</v>
      </c>
      <c r="H352" s="44">
        <f t="shared" si="192"/>
        <v>0</v>
      </c>
      <c r="I352" s="44">
        <f t="shared" si="193"/>
        <v>0</v>
      </c>
    </row>
    <row r="353" spans="1:9" s="45" customFormat="1" x14ac:dyDescent="0.3">
      <c r="A353" s="76"/>
      <c r="B353" s="71"/>
      <c r="C353" s="70"/>
      <c r="D353" s="73"/>
      <c r="E353" s="72">
        <v>0</v>
      </c>
      <c r="F353" s="74">
        <f t="shared" si="190"/>
        <v>0</v>
      </c>
      <c r="G353" s="75">
        <f t="shared" si="191"/>
        <v>0</v>
      </c>
      <c r="H353" s="75">
        <f t="shared" si="192"/>
        <v>0</v>
      </c>
      <c r="I353" s="75">
        <f t="shared" si="193"/>
        <v>0</v>
      </c>
    </row>
    <row r="354" spans="1:9" s="45" customFormat="1" x14ac:dyDescent="0.3">
      <c r="A354" s="77"/>
      <c r="B354" s="46"/>
      <c r="C354" s="46"/>
      <c r="D354" s="44"/>
      <c r="E354" s="46">
        <v>0</v>
      </c>
      <c r="F354" s="47">
        <f t="shared" si="190"/>
        <v>0</v>
      </c>
      <c r="G354" s="44">
        <f t="shared" si="191"/>
        <v>0</v>
      </c>
      <c r="H354" s="44">
        <f t="shared" si="192"/>
        <v>0</v>
      </c>
      <c r="I354" s="44">
        <f t="shared" si="193"/>
        <v>0</v>
      </c>
    </row>
    <row r="355" spans="1:9" s="45" customFormat="1" x14ac:dyDescent="0.3">
      <c r="A355" s="76"/>
      <c r="B355" s="71"/>
      <c r="C355" s="70"/>
      <c r="D355" s="73"/>
      <c r="E355" s="72">
        <v>0</v>
      </c>
      <c r="F355" s="74">
        <f t="shared" si="190"/>
        <v>0</v>
      </c>
      <c r="G355" s="75">
        <f t="shared" si="191"/>
        <v>0</v>
      </c>
      <c r="H355" s="75">
        <f t="shared" si="192"/>
        <v>0</v>
      </c>
      <c r="I355" s="75">
        <f t="shared" si="193"/>
        <v>0</v>
      </c>
    </row>
    <row r="356" spans="1:9" s="45" customFormat="1" x14ac:dyDescent="0.3">
      <c r="A356" s="77"/>
      <c r="B356" s="46"/>
      <c r="C356" s="46"/>
      <c r="D356" s="44"/>
      <c r="E356" s="46">
        <v>0</v>
      </c>
      <c r="F356" s="47">
        <f t="shared" si="190"/>
        <v>0</v>
      </c>
      <c r="G356" s="44">
        <f t="shared" si="191"/>
        <v>0</v>
      </c>
      <c r="H356" s="44">
        <f t="shared" si="192"/>
        <v>0</v>
      </c>
      <c r="I356" s="44">
        <f t="shared" si="193"/>
        <v>0</v>
      </c>
    </row>
    <row r="357" spans="1:9" s="45" customFormat="1" x14ac:dyDescent="0.3">
      <c r="A357" s="76"/>
      <c r="B357" s="71"/>
      <c r="C357" s="70"/>
      <c r="D357" s="73"/>
      <c r="E357" s="72">
        <v>0</v>
      </c>
      <c r="F357" s="74">
        <f t="shared" si="190"/>
        <v>0</v>
      </c>
      <c r="G357" s="75">
        <f t="shared" si="191"/>
        <v>0</v>
      </c>
      <c r="H357" s="75">
        <f t="shared" si="192"/>
        <v>0</v>
      </c>
      <c r="I357" s="75">
        <f t="shared" si="193"/>
        <v>0</v>
      </c>
    </row>
    <row r="358" spans="1:9" s="45" customFormat="1" x14ac:dyDescent="0.3">
      <c r="A358" s="77"/>
      <c r="B358" s="46"/>
      <c r="C358" s="46"/>
      <c r="D358" s="44"/>
      <c r="E358" s="46">
        <v>0</v>
      </c>
      <c r="F358" s="47">
        <f t="shared" si="190"/>
        <v>0</v>
      </c>
      <c r="G358" s="44">
        <f t="shared" si="191"/>
        <v>0</v>
      </c>
      <c r="H358" s="44">
        <f t="shared" si="192"/>
        <v>0</v>
      </c>
      <c r="I358" s="44">
        <f t="shared" si="193"/>
        <v>0</v>
      </c>
    </row>
    <row r="359" spans="1:9" s="45" customFormat="1" x14ac:dyDescent="0.3">
      <c r="A359" s="76"/>
      <c r="B359" s="71"/>
      <c r="C359" s="70"/>
      <c r="D359" s="73"/>
      <c r="E359" s="72">
        <v>0</v>
      </c>
      <c r="F359" s="74">
        <f t="shared" si="190"/>
        <v>0</v>
      </c>
      <c r="G359" s="75">
        <f t="shared" si="191"/>
        <v>0</v>
      </c>
      <c r="H359" s="75">
        <f t="shared" si="192"/>
        <v>0</v>
      </c>
      <c r="I359" s="75">
        <f t="shared" si="193"/>
        <v>0</v>
      </c>
    </row>
    <row r="360" spans="1:9" s="45" customFormat="1" x14ac:dyDescent="0.3">
      <c r="A360" s="77"/>
      <c r="B360" s="46"/>
      <c r="C360" s="46"/>
      <c r="D360" s="44"/>
      <c r="E360" s="46">
        <v>0</v>
      </c>
      <c r="F360" s="47">
        <f t="shared" si="190"/>
        <v>0</v>
      </c>
      <c r="G360" s="44">
        <f t="shared" si="191"/>
        <v>0</v>
      </c>
      <c r="H360" s="44">
        <f t="shared" si="192"/>
        <v>0</v>
      </c>
      <c r="I360" s="44">
        <f t="shared" si="193"/>
        <v>0</v>
      </c>
    </row>
    <row r="361" spans="1:9" s="45" customFormat="1" x14ac:dyDescent="0.3">
      <c r="A361" s="76"/>
      <c r="B361" s="71"/>
      <c r="C361" s="70"/>
      <c r="D361" s="73"/>
      <c r="E361" s="72">
        <v>0</v>
      </c>
      <c r="F361" s="74">
        <f t="shared" si="190"/>
        <v>0</v>
      </c>
      <c r="G361" s="75">
        <f t="shared" si="191"/>
        <v>0</v>
      </c>
      <c r="H361" s="75">
        <f t="shared" si="192"/>
        <v>0</v>
      </c>
      <c r="I361" s="75">
        <f t="shared" si="193"/>
        <v>0</v>
      </c>
    </row>
    <row r="362" spans="1:9" s="45" customFormat="1" x14ac:dyDescent="0.3">
      <c r="A362" s="77"/>
      <c r="B362" s="46"/>
      <c r="C362" s="46"/>
      <c r="D362" s="44"/>
      <c r="E362" s="46">
        <v>0</v>
      </c>
      <c r="F362" s="47">
        <f t="shared" si="190"/>
        <v>0</v>
      </c>
      <c r="G362" s="44">
        <f t="shared" si="191"/>
        <v>0</v>
      </c>
      <c r="H362" s="44">
        <f t="shared" si="192"/>
        <v>0</v>
      </c>
      <c r="I362" s="44">
        <f t="shared" si="193"/>
        <v>0</v>
      </c>
    </row>
    <row r="363" spans="1:9" s="45" customFormat="1" x14ac:dyDescent="0.3">
      <c r="A363" s="76"/>
      <c r="B363" s="71"/>
      <c r="C363" s="70"/>
      <c r="D363" s="73"/>
      <c r="E363" s="72">
        <v>0</v>
      </c>
      <c r="F363" s="74">
        <f t="shared" si="190"/>
        <v>0</v>
      </c>
      <c r="G363" s="75">
        <f t="shared" si="191"/>
        <v>0</v>
      </c>
      <c r="H363" s="75">
        <f t="shared" si="192"/>
        <v>0</v>
      </c>
      <c r="I363" s="75">
        <f t="shared" si="193"/>
        <v>0</v>
      </c>
    </row>
    <row r="364" spans="1:9" s="45" customFormat="1" x14ac:dyDescent="0.3">
      <c r="A364" s="77"/>
      <c r="B364" s="46"/>
      <c r="C364" s="46"/>
      <c r="D364" s="44"/>
      <c r="E364" s="46">
        <v>0</v>
      </c>
      <c r="F364" s="47">
        <f t="shared" si="190"/>
        <v>0</v>
      </c>
      <c r="G364" s="44">
        <f t="shared" si="191"/>
        <v>0</v>
      </c>
      <c r="H364" s="44">
        <f t="shared" si="192"/>
        <v>0</v>
      </c>
      <c r="I364" s="44">
        <f t="shared" si="193"/>
        <v>0</v>
      </c>
    </row>
    <row r="365" spans="1:9" s="45" customFormat="1" x14ac:dyDescent="0.3">
      <c r="A365" s="76"/>
      <c r="B365" s="71"/>
      <c r="C365" s="70"/>
      <c r="D365" s="73"/>
      <c r="E365" s="72">
        <v>0</v>
      </c>
      <c r="F365" s="74">
        <f t="shared" si="190"/>
        <v>0</v>
      </c>
      <c r="G365" s="75">
        <f t="shared" si="191"/>
        <v>0</v>
      </c>
      <c r="H365" s="75">
        <f t="shared" si="192"/>
        <v>0</v>
      </c>
      <c r="I365" s="75">
        <f t="shared" si="193"/>
        <v>0</v>
      </c>
    </row>
    <row r="366" spans="1:9" s="45" customFormat="1" x14ac:dyDescent="0.3">
      <c r="A366" s="77"/>
      <c r="B366" s="46"/>
      <c r="C366" s="46"/>
      <c r="D366" s="44"/>
      <c r="E366" s="46">
        <v>0</v>
      </c>
      <c r="F366" s="47">
        <f t="shared" si="190"/>
        <v>0</v>
      </c>
      <c r="G366" s="44">
        <f t="shared" si="191"/>
        <v>0</v>
      </c>
      <c r="H366" s="44">
        <f t="shared" si="192"/>
        <v>0</v>
      </c>
      <c r="I366" s="44">
        <f t="shared" si="193"/>
        <v>0</v>
      </c>
    </row>
    <row r="367" spans="1:9" s="45" customFormat="1" x14ac:dyDescent="0.3">
      <c r="A367" s="76"/>
      <c r="B367" s="71"/>
      <c r="C367" s="70"/>
      <c r="D367" s="73"/>
      <c r="E367" s="72">
        <v>0</v>
      </c>
      <c r="F367" s="74">
        <f t="shared" si="190"/>
        <v>0</v>
      </c>
      <c r="G367" s="75">
        <f t="shared" si="191"/>
        <v>0</v>
      </c>
      <c r="H367" s="75">
        <f t="shared" si="192"/>
        <v>0</v>
      </c>
      <c r="I367" s="75">
        <f t="shared" si="193"/>
        <v>0</v>
      </c>
    </row>
    <row r="368" spans="1:9" s="45" customFormat="1" x14ac:dyDescent="0.3">
      <c r="A368" s="77"/>
      <c r="B368" s="46"/>
      <c r="C368" s="46"/>
      <c r="D368" s="44"/>
      <c r="E368" s="46">
        <v>0</v>
      </c>
      <c r="F368" s="47">
        <f t="shared" si="190"/>
        <v>0</v>
      </c>
      <c r="G368" s="44">
        <f t="shared" si="191"/>
        <v>0</v>
      </c>
      <c r="H368" s="44">
        <f t="shared" si="192"/>
        <v>0</v>
      </c>
      <c r="I368" s="44">
        <f t="shared" si="193"/>
        <v>0</v>
      </c>
    </row>
    <row r="369" spans="1:9" s="45" customFormat="1" x14ac:dyDescent="0.3">
      <c r="A369" s="76"/>
      <c r="B369" s="71"/>
      <c r="C369" s="70"/>
      <c r="D369" s="73"/>
      <c r="E369" s="72">
        <v>0</v>
      </c>
      <c r="F369" s="74">
        <f t="shared" si="190"/>
        <v>0</v>
      </c>
      <c r="G369" s="75">
        <f t="shared" si="191"/>
        <v>0</v>
      </c>
      <c r="H369" s="75">
        <f t="shared" si="192"/>
        <v>0</v>
      </c>
      <c r="I369" s="75">
        <f t="shared" si="193"/>
        <v>0</v>
      </c>
    </row>
    <row r="370" spans="1:9" s="45" customFormat="1" x14ac:dyDescent="0.3">
      <c r="A370" s="77"/>
      <c r="B370" s="46"/>
      <c r="C370" s="46"/>
      <c r="D370" s="44"/>
      <c r="E370" s="46">
        <v>0</v>
      </c>
      <c r="F370" s="47">
        <f t="shared" si="190"/>
        <v>0</v>
      </c>
      <c r="G370" s="44">
        <f t="shared" si="191"/>
        <v>0</v>
      </c>
      <c r="H370" s="44">
        <f t="shared" si="192"/>
        <v>0</v>
      </c>
      <c r="I370" s="44">
        <f t="shared" si="193"/>
        <v>0</v>
      </c>
    </row>
    <row r="371" spans="1:9" s="45" customFormat="1" x14ac:dyDescent="0.3">
      <c r="A371" s="76"/>
      <c r="B371" s="71"/>
      <c r="C371" s="70"/>
      <c r="D371" s="73"/>
      <c r="E371" s="72">
        <v>0</v>
      </c>
      <c r="F371" s="74">
        <f t="shared" si="190"/>
        <v>0</v>
      </c>
      <c r="G371" s="75">
        <f t="shared" si="191"/>
        <v>0</v>
      </c>
      <c r="H371" s="75">
        <f t="shared" si="192"/>
        <v>0</v>
      </c>
      <c r="I371" s="75">
        <f t="shared" si="193"/>
        <v>0</v>
      </c>
    </row>
    <row r="372" spans="1:9" s="45" customFormat="1" x14ac:dyDescent="0.3">
      <c r="A372" s="77"/>
      <c r="B372" s="46"/>
      <c r="C372" s="46"/>
      <c r="D372" s="44"/>
      <c r="E372" s="46">
        <v>0</v>
      </c>
      <c r="F372" s="47">
        <f t="shared" si="190"/>
        <v>0</v>
      </c>
      <c r="G372" s="44">
        <f t="shared" si="191"/>
        <v>0</v>
      </c>
      <c r="H372" s="44">
        <f t="shared" si="192"/>
        <v>0</v>
      </c>
      <c r="I372" s="44">
        <f t="shared" si="193"/>
        <v>0</v>
      </c>
    </row>
    <row r="373" spans="1:9" s="45" customFormat="1" x14ac:dyDescent="0.3">
      <c r="A373" s="76"/>
      <c r="B373" s="71"/>
      <c r="C373" s="70"/>
      <c r="D373" s="73"/>
      <c r="E373" s="72">
        <v>0</v>
      </c>
      <c r="F373" s="74">
        <f t="shared" si="190"/>
        <v>0</v>
      </c>
      <c r="G373" s="75">
        <f t="shared" si="191"/>
        <v>0</v>
      </c>
      <c r="H373" s="75">
        <f t="shared" si="192"/>
        <v>0</v>
      </c>
      <c r="I373" s="75">
        <f t="shared" si="193"/>
        <v>0</v>
      </c>
    </row>
    <row r="374" spans="1:9" s="45" customFormat="1" x14ac:dyDescent="0.3">
      <c r="A374" s="77"/>
      <c r="B374" s="46"/>
      <c r="C374" s="46"/>
      <c r="D374" s="44"/>
      <c r="E374" s="46">
        <v>0</v>
      </c>
      <c r="F374" s="47">
        <f t="shared" si="190"/>
        <v>0</v>
      </c>
      <c r="G374" s="44">
        <f t="shared" si="191"/>
        <v>0</v>
      </c>
      <c r="H374" s="44">
        <f t="shared" si="192"/>
        <v>0</v>
      </c>
      <c r="I374" s="44">
        <f t="shared" si="193"/>
        <v>0</v>
      </c>
    </row>
    <row r="375" spans="1:9" s="45" customFormat="1" x14ac:dyDescent="0.3">
      <c r="A375" s="76"/>
      <c r="B375" s="71"/>
      <c r="C375" s="70"/>
      <c r="D375" s="73"/>
      <c r="E375" s="72">
        <v>0</v>
      </c>
      <c r="F375" s="74">
        <f t="shared" si="190"/>
        <v>0</v>
      </c>
      <c r="G375" s="75">
        <f t="shared" si="191"/>
        <v>0</v>
      </c>
      <c r="H375" s="75">
        <f t="shared" si="192"/>
        <v>0</v>
      </c>
      <c r="I375" s="75">
        <f t="shared" si="193"/>
        <v>0</v>
      </c>
    </row>
    <row r="376" spans="1:9" s="45" customFormat="1" x14ac:dyDescent="0.3">
      <c r="A376" s="77"/>
      <c r="B376" s="46"/>
      <c r="C376" s="46"/>
      <c r="D376" s="44"/>
      <c r="E376" s="46">
        <v>0</v>
      </c>
      <c r="F376" s="47">
        <f t="shared" si="190"/>
        <v>0</v>
      </c>
      <c r="G376" s="44">
        <f t="shared" si="191"/>
        <v>0</v>
      </c>
      <c r="H376" s="44">
        <f t="shared" si="192"/>
        <v>0</v>
      </c>
      <c r="I376" s="44">
        <f t="shared" si="193"/>
        <v>0</v>
      </c>
    </row>
    <row r="377" spans="1:9" s="45" customFormat="1" x14ac:dyDescent="0.3">
      <c r="A377" s="76"/>
      <c r="B377" s="71"/>
      <c r="C377" s="70"/>
      <c r="D377" s="73"/>
      <c r="E377" s="72">
        <v>0</v>
      </c>
      <c r="F377" s="74">
        <f t="shared" si="190"/>
        <v>0</v>
      </c>
      <c r="G377" s="75">
        <f t="shared" si="191"/>
        <v>0</v>
      </c>
      <c r="H377" s="75">
        <f t="shared" si="192"/>
        <v>0</v>
      </c>
      <c r="I377" s="75">
        <f t="shared" si="193"/>
        <v>0</v>
      </c>
    </row>
    <row r="378" spans="1:9" s="45" customFormat="1" x14ac:dyDescent="0.3">
      <c r="A378" s="77"/>
      <c r="B378" s="46"/>
      <c r="C378" s="46"/>
      <c r="D378" s="44"/>
      <c r="E378" s="46">
        <v>0</v>
      </c>
      <c r="F378" s="47">
        <f t="shared" si="190"/>
        <v>0</v>
      </c>
      <c r="G378" s="44">
        <f t="shared" si="191"/>
        <v>0</v>
      </c>
      <c r="H378" s="44">
        <f t="shared" si="192"/>
        <v>0</v>
      </c>
      <c r="I378" s="44">
        <f t="shared" si="193"/>
        <v>0</v>
      </c>
    </row>
    <row r="379" spans="1:9" s="45" customFormat="1" x14ac:dyDescent="0.3">
      <c r="A379" s="76"/>
      <c r="B379" s="71"/>
      <c r="C379" s="70"/>
      <c r="D379" s="73"/>
      <c r="E379" s="72">
        <v>0</v>
      </c>
      <c r="F379" s="74">
        <f t="shared" si="190"/>
        <v>0</v>
      </c>
      <c r="G379" s="75">
        <f t="shared" si="191"/>
        <v>0</v>
      </c>
      <c r="H379" s="75">
        <f t="shared" si="192"/>
        <v>0</v>
      </c>
      <c r="I379" s="75">
        <f t="shared" si="193"/>
        <v>0</v>
      </c>
    </row>
    <row r="380" spans="1:9" s="45" customFormat="1" x14ac:dyDescent="0.3">
      <c r="A380" s="77"/>
      <c r="B380" s="46"/>
      <c r="C380" s="46"/>
      <c r="D380" s="44"/>
      <c r="E380" s="46">
        <v>0</v>
      </c>
      <c r="F380" s="47">
        <f t="shared" si="190"/>
        <v>0</v>
      </c>
      <c r="G380" s="44">
        <f t="shared" si="191"/>
        <v>0</v>
      </c>
      <c r="H380" s="44">
        <f t="shared" si="192"/>
        <v>0</v>
      </c>
      <c r="I380" s="44">
        <f t="shared" si="193"/>
        <v>0</v>
      </c>
    </row>
    <row r="381" spans="1:9" s="45" customFormat="1" x14ac:dyDescent="0.3">
      <c r="A381" s="76"/>
      <c r="B381" s="71"/>
      <c r="C381" s="70"/>
      <c r="D381" s="73"/>
      <c r="E381" s="72">
        <v>0</v>
      </c>
      <c r="F381" s="74">
        <f t="shared" si="190"/>
        <v>0</v>
      </c>
      <c r="G381" s="75">
        <f t="shared" si="191"/>
        <v>0</v>
      </c>
      <c r="H381" s="75">
        <f t="shared" si="192"/>
        <v>0</v>
      </c>
      <c r="I381" s="75">
        <f t="shared" si="193"/>
        <v>0</v>
      </c>
    </row>
    <row r="382" spans="1:9" s="45" customFormat="1" x14ac:dyDescent="0.3">
      <c r="A382" s="77"/>
      <c r="B382" s="46"/>
      <c r="C382" s="46"/>
      <c r="D382" s="44"/>
      <c r="E382" s="46">
        <v>0</v>
      </c>
      <c r="F382" s="47">
        <f t="shared" si="190"/>
        <v>0</v>
      </c>
      <c r="G382" s="44">
        <f t="shared" si="191"/>
        <v>0</v>
      </c>
      <c r="H382" s="44">
        <f t="shared" si="192"/>
        <v>0</v>
      </c>
      <c r="I382" s="44">
        <f t="shared" si="193"/>
        <v>0</v>
      </c>
    </row>
    <row r="383" spans="1:9" s="45" customFormat="1" x14ac:dyDescent="0.3">
      <c r="A383" s="76"/>
      <c r="B383" s="71"/>
      <c r="C383" s="70"/>
      <c r="D383" s="73"/>
      <c r="E383" s="72">
        <v>0</v>
      </c>
      <c r="F383" s="74">
        <f t="shared" si="190"/>
        <v>0</v>
      </c>
      <c r="G383" s="75">
        <f t="shared" si="191"/>
        <v>0</v>
      </c>
      <c r="H383" s="75">
        <f t="shared" si="192"/>
        <v>0</v>
      </c>
      <c r="I383" s="75">
        <f t="shared" si="193"/>
        <v>0</v>
      </c>
    </row>
    <row r="384" spans="1:9" s="45" customFormat="1" x14ac:dyDescent="0.3">
      <c r="A384" s="77"/>
      <c r="B384" s="46"/>
      <c r="C384" s="46"/>
      <c r="D384" s="44"/>
      <c r="E384" s="46">
        <v>0</v>
      </c>
      <c r="F384" s="47">
        <f t="shared" si="190"/>
        <v>0</v>
      </c>
      <c r="G384" s="44">
        <f t="shared" si="191"/>
        <v>0</v>
      </c>
      <c r="H384" s="44">
        <f t="shared" si="192"/>
        <v>0</v>
      </c>
      <c r="I384" s="44">
        <f t="shared" si="193"/>
        <v>0</v>
      </c>
    </row>
    <row r="385" spans="1:9" s="45" customFormat="1" x14ac:dyDescent="0.3">
      <c r="A385" s="76"/>
      <c r="B385" s="71"/>
      <c r="C385" s="70"/>
      <c r="D385" s="73"/>
      <c r="E385" s="72">
        <v>0</v>
      </c>
      <c r="F385" s="74">
        <f t="shared" si="190"/>
        <v>0</v>
      </c>
      <c r="G385" s="75">
        <f t="shared" si="191"/>
        <v>0</v>
      </c>
      <c r="H385" s="75">
        <f t="shared" si="192"/>
        <v>0</v>
      </c>
      <c r="I385" s="75">
        <f t="shared" si="193"/>
        <v>0</v>
      </c>
    </row>
    <row r="386" spans="1:9" s="45" customFormat="1" x14ac:dyDescent="0.3">
      <c r="A386" s="77"/>
      <c r="B386" s="46"/>
      <c r="C386" s="46"/>
      <c r="D386" s="44"/>
      <c r="E386" s="46">
        <v>0</v>
      </c>
      <c r="F386" s="47">
        <f t="shared" si="190"/>
        <v>0</v>
      </c>
      <c r="G386" s="44">
        <f t="shared" si="191"/>
        <v>0</v>
      </c>
      <c r="H386" s="44">
        <f t="shared" si="192"/>
        <v>0</v>
      </c>
      <c r="I386" s="44">
        <f t="shared" si="193"/>
        <v>0</v>
      </c>
    </row>
    <row r="387" spans="1:9" s="45" customFormat="1" x14ac:dyDescent="0.3">
      <c r="A387" s="76"/>
      <c r="B387" s="71"/>
      <c r="C387" s="70"/>
      <c r="D387" s="73"/>
      <c r="E387" s="72">
        <v>0</v>
      </c>
      <c r="F387" s="74">
        <f t="shared" si="190"/>
        <v>0</v>
      </c>
      <c r="G387" s="75">
        <f t="shared" si="191"/>
        <v>0</v>
      </c>
      <c r="H387" s="75">
        <f t="shared" si="192"/>
        <v>0</v>
      </c>
      <c r="I387" s="75">
        <f t="shared" si="193"/>
        <v>0</v>
      </c>
    </row>
    <row r="388" spans="1:9" x14ac:dyDescent="0.3">
      <c r="A388" s="101"/>
      <c r="B388" s="55"/>
      <c r="C388" s="53"/>
      <c r="D388" s="53"/>
      <c r="E388" s="53"/>
      <c r="F388" s="53"/>
      <c r="G388" s="53"/>
      <c r="H388" s="53"/>
      <c r="I388" s="53"/>
    </row>
    <row r="389" spans="1:9" s="45" customFormat="1" x14ac:dyDescent="0.3">
      <c r="A389" s="76"/>
      <c r="B389" s="71"/>
      <c r="C389" s="70"/>
      <c r="D389" s="73"/>
      <c r="E389" s="72">
        <v>0</v>
      </c>
      <c r="F389" s="74">
        <f t="shared" ref="F389:F392" si="194">E389*D389</f>
        <v>0</v>
      </c>
      <c r="G389" s="75">
        <f t="shared" ref="G389:G392" si="195">D389-D389*5%</f>
        <v>0</v>
      </c>
      <c r="H389" s="75">
        <f t="shared" ref="H389:H392" si="196">D389-D389*7%</f>
        <v>0</v>
      </c>
      <c r="I389" s="75">
        <f t="shared" ref="I389:I392" si="197">D389-D389*10%</f>
        <v>0</v>
      </c>
    </row>
    <row r="390" spans="1:9" s="45" customFormat="1" x14ac:dyDescent="0.3">
      <c r="A390" s="77"/>
      <c r="B390" s="46"/>
      <c r="C390" s="46"/>
      <c r="D390" s="44"/>
      <c r="E390" s="46">
        <v>0</v>
      </c>
      <c r="F390" s="47">
        <f t="shared" si="194"/>
        <v>0</v>
      </c>
      <c r="G390" s="44">
        <f t="shared" si="195"/>
        <v>0</v>
      </c>
      <c r="H390" s="44">
        <f t="shared" si="196"/>
        <v>0</v>
      </c>
      <c r="I390" s="44">
        <f t="shared" si="197"/>
        <v>0</v>
      </c>
    </row>
    <row r="391" spans="1:9" s="45" customFormat="1" x14ac:dyDescent="0.3">
      <c r="A391" s="76"/>
      <c r="B391" s="71"/>
      <c r="C391" s="70"/>
      <c r="D391" s="73"/>
      <c r="E391" s="72">
        <v>0</v>
      </c>
      <c r="F391" s="74">
        <f t="shared" si="194"/>
        <v>0</v>
      </c>
      <c r="G391" s="75">
        <f t="shared" si="195"/>
        <v>0</v>
      </c>
      <c r="H391" s="75">
        <f t="shared" si="196"/>
        <v>0</v>
      </c>
      <c r="I391" s="75">
        <f t="shared" si="197"/>
        <v>0</v>
      </c>
    </row>
    <row r="392" spans="1:9" s="45" customFormat="1" x14ac:dyDescent="0.3">
      <c r="A392" s="77"/>
      <c r="B392" s="46"/>
      <c r="C392" s="46"/>
      <c r="D392" s="44"/>
      <c r="E392" s="46">
        <v>0</v>
      </c>
      <c r="F392" s="47">
        <f t="shared" si="194"/>
        <v>0</v>
      </c>
      <c r="G392" s="44">
        <f t="shared" si="195"/>
        <v>0</v>
      </c>
      <c r="H392" s="44">
        <f t="shared" si="196"/>
        <v>0</v>
      </c>
      <c r="I392" s="44">
        <f t="shared" si="197"/>
        <v>0</v>
      </c>
    </row>
    <row r="393" spans="1:9" x14ac:dyDescent="0.3">
      <c r="A393" s="101"/>
      <c r="B393" s="55"/>
      <c r="C393" s="53"/>
      <c r="D393" s="53"/>
      <c r="E393" s="53"/>
      <c r="F393" s="53"/>
      <c r="G393" s="53"/>
      <c r="H393" s="53"/>
      <c r="I393" s="53"/>
    </row>
    <row r="394" spans="1:9" s="45" customFormat="1" x14ac:dyDescent="0.3">
      <c r="A394" s="77"/>
      <c r="B394" s="46"/>
      <c r="C394" s="46"/>
      <c r="D394" s="44"/>
      <c r="E394" s="46">
        <v>0</v>
      </c>
      <c r="F394" s="47">
        <f t="shared" ref="F394:F457" si="198">E394*D394</f>
        <v>0</v>
      </c>
      <c r="G394" s="44">
        <f t="shared" ref="G394:G457" si="199">D394-D394*5%</f>
        <v>0</v>
      </c>
      <c r="H394" s="44">
        <f t="shared" ref="H394:H457" si="200">D394-D394*7%</f>
        <v>0</v>
      </c>
      <c r="I394" s="44">
        <f t="shared" ref="I394:I457" si="201">D394-D394*10%</f>
        <v>0</v>
      </c>
    </row>
    <row r="395" spans="1:9" s="45" customFormat="1" x14ac:dyDescent="0.3">
      <c r="A395" s="76"/>
      <c r="B395" s="71"/>
      <c r="C395" s="70"/>
      <c r="D395" s="73"/>
      <c r="E395" s="72">
        <v>0</v>
      </c>
      <c r="F395" s="74">
        <f t="shared" si="198"/>
        <v>0</v>
      </c>
      <c r="G395" s="75">
        <f t="shared" si="199"/>
        <v>0</v>
      </c>
      <c r="H395" s="75">
        <f t="shared" si="200"/>
        <v>0</v>
      </c>
      <c r="I395" s="75">
        <f t="shared" si="201"/>
        <v>0</v>
      </c>
    </row>
    <row r="396" spans="1:9" s="45" customFormat="1" x14ac:dyDescent="0.3">
      <c r="A396" s="77"/>
      <c r="B396" s="46"/>
      <c r="C396" s="46"/>
      <c r="D396" s="44"/>
      <c r="E396" s="46">
        <v>0</v>
      </c>
      <c r="F396" s="47">
        <f t="shared" si="198"/>
        <v>0</v>
      </c>
      <c r="G396" s="44">
        <f t="shared" si="199"/>
        <v>0</v>
      </c>
      <c r="H396" s="44">
        <f t="shared" si="200"/>
        <v>0</v>
      </c>
      <c r="I396" s="44">
        <f t="shared" si="201"/>
        <v>0</v>
      </c>
    </row>
    <row r="397" spans="1:9" s="45" customFormat="1" x14ac:dyDescent="0.3">
      <c r="A397" s="76"/>
      <c r="B397" s="71"/>
      <c r="C397" s="70"/>
      <c r="D397" s="73"/>
      <c r="E397" s="72">
        <v>0</v>
      </c>
      <c r="F397" s="74">
        <f t="shared" si="198"/>
        <v>0</v>
      </c>
      <c r="G397" s="75">
        <f t="shared" si="199"/>
        <v>0</v>
      </c>
      <c r="H397" s="75">
        <f t="shared" si="200"/>
        <v>0</v>
      </c>
      <c r="I397" s="75">
        <f t="shared" si="201"/>
        <v>0</v>
      </c>
    </row>
    <row r="398" spans="1:9" s="45" customFormat="1" x14ac:dyDescent="0.3">
      <c r="A398" s="77"/>
      <c r="B398" s="46"/>
      <c r="C398" s="46"/>
      <c r="D398" s="44"/>
      <c r="E398" s="46">
        <v>0</v>
      </c>
      <c r="F398" s="47">
        <f t="shared" si="198"/>
        <v>0</v>
      </c>
      <c r="G398" s="44">
        <f t="shared" si="199"/>
        <v>0</v>
      </c>
      <c r="H398" s="44">
        <f t="shared" si="200"/>
        <v>0</v>
      </c>
      <c r="I398" s="44">
        <f t="shared" si="201"/>
        <v>0</v>
      </c>
    </row>
    <row r="399" spans="1:9" s="45" customFormat="1" x14ac:dyDescent="0.3">
      <c r="A399" s="76"/>
      <c r="B399" s="71"/>
      <c r="C399" s="70"/>
      <c r="D399" s="73"/>
      <c r="E399" s="72">
        <v>0</v>
      </c>
      <c r="F399" s="74">
        <f t="shared" si="198"/>
        <v>0</v>
      </c>
      <c r="G399" s="75">
        <f t="shared" si="199"/>
        <v>0</v>
      </c>
      <c r="H399" s="75">
        <f t="shared" si="200"/>
        <v>0</v>
      </c>
      <c r="I399" s="75">
        <f t="shared" si="201"/>
        <v>0</v>
      </c>
    </row>
    <row r="400" spans="1:9" s="45" customFormat="1" x14ac:dyDescent="0.3">
      <c r="A400" s="77"/>
      <c r="B400" s="46"/>
      <c r="C400" s="46"/>
      <c r="D400" s="44"/>
      <c r="E400" s="46">
        <v>0</v>
      </c>
      <c r="F400" s="47">
        <f t="shared" si="198"/>
        <v>0</v>
      </c>
      <c r="G400" s="44">
        <f t="shared" si="199"/>
        <v>0</v>
      </c>
      <c r="H400" s="44">
        <f t="shared" si="200"/>
        <v>0</v>
      </c>
      <c r="I400" s="44">
        <f t="shared" si="201"/>
        <v>0</v>
      </c>
    </row>
    <row r="401" spans="1:9" s="45" customFormat="1" x14ac:dyDescent="0.3">
      <c r="A401" s="76"/>
      <c r="B401" s="71"/>
      <c r="C401" s="70"/>
      <c r="D401" s="73"/>
      <c r="E401" s="72">
        <v>0</v>
      </c>
      <c r="F401" s="74">
        <f t="shared" si="198"/>
        <v>0</v>
      </c>
      <c r="G401" s="75">
        <f t="shared" si="199"/>
        <v>0</v>
      </c>
      <c r="H401" s="75">
        <f t="shared" si="200"/>
        <v>0</v>
      </c>
      <c r="I401" s="75">
        <f t="shared" si="201"/>
        <v>0</v>
      </c>
    </row>
    <row r="402" spans="1:9" s="45" customFormat="1" x14ac:dyDescent="0.3">
      <c r="A402" s="77"/>
      <c r="B402" s="46"/>
      <c r="C402" s="46"/>
      <c r="D402" s="44"/>
      <c r="E402" s="46">
        <v>0</v>
      </c>
      <c r="F402" s="47">
        <f t="shared" si="198"/>
        <v>0</v>
      </c>
      <c r="G402" s="44">
        <f t="shared" si="199"/>
        <v>0</v>
      </c>
      <c r="H402" s="44">
        <f t="shared" si="200"/>
        <v>0</v>
      </c>
      <c r="I402" s="44">
        <f t="shared" si="201"/>
        <v>0</v>
      </c>
    </row>
    <row r="403" spans="1:9" s="45" customFormat="1" x14ac:dyDescent="0.3">
      <c r="A403" s="76"/>
      <c r="B403" s="71"/>
      <c r="C403" s="70"/>
      <c r="D403" s="73"/>
      <c r="E403" s="72">
        <v>0</v>
      </c>
      <c r="F403" s="74">
        <f t="shared" si="198"/>
        <v>0</v>
      </c>
      <c r="G403" s="75">
        <f t="shared" si="199"/>
        <v>0</v>
      </c>
      <c r="H403" s="75">
        <f t="shared" si="200"/>
        <v>0</v>
      </c>
      <c r="I403" s="75">
        <f t="shared" si="201"/>
        <v>0</v>
      </c>
    </row>
    <row r="404" spans="1:9" s="45" customFormat="1" x14ac:dyDescent="0.3">
      <c r="A404" s="77"/>
      <c r="B404" s="46"/>
      <c r="C404" s="46"/>
      <c r="D404" s="44"/>
      <c r="E404" s="46">
        <v>0</v>
      </c>
      <c r="F404" s="47">
        <f t="shared" si="198"/>
        <v>0</v>
      </c>
      <c r="G404" s="44">
        <f t="shared" si="199"/>
        <v>0</v>
      </c>
      <c r="H404" s="44">
        <f t="shared" si="200"/>
        <v>0</v>
      </c>
      <c r="I404" s="44">
        <f t="shared" si="201"/>
        <v>0</v>
      </c>
    </row>
    <row r="405" spans="1:9" s="45" customFormat="1" x14ac:dyDescent="0.3">
      <c r="A405" s="76"/>
      <c r="B405" s="71"/>
      <c r="C405" s="70"/>
      <c r="D405" s="73"/>
      <c r="E405" s="72">
        <v>0</v>
      </c>
      <c r="F405" s="74">
        <f t="shared" si="198"/>
        <v>0</v>
      </c>
      <c r="G405" s="75">
        <f t="shared" si="199"/>
        <v>0</v>
      </c>
      <c r="H405" s="75">
        <f t="shared" si="200"/>
        <v>0</v>
      </c>
      <c r="I405" s="75">
        <f t="shared" si="201"/>
        <v>0</v>
      </c>
    </row>
    <row r="406" spans="1:9" s="45" customFormat="1" x14ac:dyDescent="0.3">
      <c r="A406" s="77"/>
      <c r="B406" s="46"/>
      <c r="C406" s="46"/>
      <c r="D406" s="44"/>
      <c r="E406" s="46">
        <v>0</v>
      </c>
      <c r="F406" s="47">
        <f t="shared" si="198"/>
        <v>0</v>
      </c>
      <c r="G406" s="44">
        <f t="shared" si="199"/>
        <v>0</v>
      </c>
      <c r="H406" s="44">
        <f t="shared" si="200"/>
        <v>0</v>
      </c>
      <c r="I406" s="44">
        <f t="shared" si="201"/>
        <v>0</v>
      </c>
    </row>
    <row r="407" spans="1:9" s="45" customFormat="1" x14ac:dyDescent="0.3">
      <c r="A407" s="76"/>
      <c r="B407" s="71"/>
      <c r="C407" s="70"/>
      <c r="D407" s="73"/>
      <c r="E407" s="72">
        <v>0</v>
      </c>
      <c r="F407" s="74">
        <f t="shared" si="198"/>
        <v>0</v>
      </c>
      <c r="G407" s="75">
        <f t="shared" si="199"/>
        <v>0</v>
      </c>
      <c r="H407" s="75">
        <f t="shared" si="200"/>
        <v>0</v>
      </c>
      <c r="I407" s="75">
        <f t="shared" si="201"/>
        <v>0</v>
      </c>
    </row>
    <row r="408" spans="1:9" s="45" customFormat="1" x14ac:dyDescent="0.3">
      <c r="A408" s="77"/>
      <c r="B408" s="46"/>
      <c r="C408" s="46"/>
      <c r="D408" s="44"/>
      <c r="E408" s="46">
        <v>0</v>
      </c>
      <c r="F408" s="47">
        <f t="shared" si="198"/>
        <v>0</v>
      </c>
      <c r="G408" s="44">
        <f t="shared" si="199"/>
        <v>0</v>
      </c>
      <c r="H408" s="44">
        <f t="shared" si="200"/>
        <v>0</v>
      </c>
      <c r="I408" s="44">
        <f t="shared" si="201"/>
        <v>0</v>
      </c>
    </row>
    <row r="409" spans="1:9" s="45" customFormat="1" x14ac:dyDescent="0.3">
      <c r="A409" s="76"/>
      <c r="B409" s="71"/>
      <c r="C409" s="70"/>
      <c r="D409" s="73"/>
      <c r="E409" s="72">
        <v>0</v>
      </c>
      <c r="F409" s="74">
        <f t="shared" si="198"/>
        <v>0</v>
      </c>
      <c r="G409" s="75">
        <f t="shared" si="199"/>
        <v>0</v>
      </c>
      <c r="H409" s="75">
        <f t="shared" si="200"/>
        <v>0</v>
      </c>
      <c r="I409" s="75">
        <f t="shared" si="201"/>
        <v>0</v>
      </c>
    </row>
    <row r="410" spans="1:9" s="45" customFormat="1" x14ac:dyDescent="0.3">
      <c r="A410" s="77"/>
      <c r="B410" s="46"/>
      <c r="C410" s="46"/>
      <c r="D410" s="44"/>
      <c r="E410" s="46">
        <v>0</v>
      </c>
      <c r="F410" s="47">
        <f t="shared" si="198"/>
        <v>0</v>
      </c>
      <c r="G410" s="44">
        <f t="shared" si="199"/>
        <v>0</v>
      </c>
      <c r="H410" s="44">
        <f t="shared" si="200"/>
        <v>0</v>
      </c>
      <c r="I410" s="44">
        <f t="shared" si="201"/>
        <v>0</v>
      </c>
    </row>
    <row r="411" spans="1:9" s="45" customFormat="1" x14ac:dyDescent="0.3">
      <c r="A411" s="76"/>
      <c r="B411" s="71"/>
      <c r="C411" s="70"/>
      <c r="D411" s="73"/>
      <c r="E411" s="72">
        <v>0</v>
      </c>
      <c r="F411" s="74">
        <f t="shared" si="198"/>
        <v>0</v>
      </c>
      <c r="G411" s="75">
        <f t="shared" si="199"/>
        <v>0</v>
      </c>
      <c r="H411" s="75">
        <f t="shared" si="200"/>
        <v>0</v>
      </c>
      <c r="I411" s="75">
        <f t="shared" si="201"/>
        <v>0</v>
      </c>
    </row>
    <row r="412" spans="1:9" s="45" customFormat="1" x14ac:dyDescent="0.3">
      <c r="A412" s="77"/>
      <c r="B412" s="46"/>
      <c r="C412" s="46"/>
      <c r="D412" s="44"/>
      <c r="E412" s="46">
        <v>0</v>
      </c>
      <c r="F412" s="47">
        <f t="shared" si="198"/>
        <v>0</v>
      </c>
      <c r="G412" s="44">
        <f t="shared" si="199"/>
        <v>0</v>
      </c>
      <c r="H412" s="44">
        <f t="shared" si="200"/>
        <v>0</v>
      </c>
      <c r="I412" s="44">
        <f t="shared" si="201"/>
        <v>0</v>
      </c>
    </row>
    <row r="413" spans="1:9" s="45" customFormat="1" x14ac:dyDescent="0.3">
      <c r="A413" s="76"/>
      <c r="B413" s="71"/>
      <c r="C413" s="70"/>
      <c r="D413" s="73"/>
      <c r="E413" s="72">
        <v>0</v>
      </c>
      <c r="F413" s="74">
        <f t="shared" si="198"/>
        <v>0</v>
      </c>
      <c r="G413" s="75">
        <f t="shared" si="199"/>
        <v>0</v>
      </c>
      <c r="H413" s="75">
        <f t="shared" si="200"/>
        <v>0</v>
      </c>
      <c r="I413" s="75">
        <f t="shared" si="201"/>
        <v>0</v>
      </c>
    </row>
    <row r="414" spans="1:9" s="45" customFormat="1" x14ac:dyDescent="0.3">
      <c r="A414" s="77"/>
      <c r="B414" s="46"/>
      <c r="C414" s="46"/>
      <c r="D414" s="44"/>
      <c r="E414" s="46">
        <v>0</v>
      </c>
      <c r="F414" s="47">
        <f t="shared" si="198"/>
        <v>0</v>
      </c>
      <c r="G414" s="44">
        <f t="shared" si="199"/>
        <v>0</v>
      </c>
      <c r="H414" s="44">
        <f t="shared" si="200"/>
        <v>0</v>
      </c>
      <c r="I414" s="44">
        <f t="shared" si="201"/>
        <v>0</v>
      </c>
    </row>
    <row r="415" spans="1:9" s="45" customFormat="1" x14ac:dyDescent="0.3">
      <c r="A415" s="76"/>
      <c r="B415" s="71"/>
      <c r="C415" s="70"/>
      <c r="D415" s="73"/>
      <c r="E415" s="72">
        <v>0</v>
      </c>
      <c r="F415" s="74">
        <f t="shared" si="198"/>
        <v>0</v>
      </c>
      <c r="G415" s="75">
        <f t="shared" si="199"/>
        <v>0</v>
      </c>
      <c r="H415" s="75">
        <f t="shared" si="200"/>
        <v>0</v>
      </c>
      <c r="I415" s="75">
        <f t="shared" si="201"/>
        <v>0</v>
      </c>
    </row>
    <row r="416" spans="1:9" s="45" customFormat="1" x14ac:dyDescent="0.3">
      <c r="A416" s="77"/>
      <c r="B416" s="46"/>
      <c r="C416" s="46"/>
      <c r="D416" s="44"/>
      <c r="E416" s="46">
        <v>0</v>
      </c>
      <c r="F416" s="47">
        <f t="shared" si="198"/>
        <v>0</v>
      </c>
      <c r="G416" s="44">
        <f t="shared" si="199"/>
        <v>0</v>
      </c>
      <c r="H416" s="44">
        <f t="shared" si="200"/>
        <v>0</v>
      </c>
      <c r="I416" s="44">
        <f t="shared" si="201"/>
        <v>0</v>
      </c>
    </row>
    <row r="417" spans="1:9" s="45" customFormat="1" x14ac:dyDescent="0.3">
      <c r="A417" s="76"/>
      <c r="B417" s="71"/>
      <c r="C417" s="70"/>
      <c r="D417" s="73"/>
      <c r="E417" s="72">
        <v>0</v>
      </c>
      <c r="F417" s="74">
        <f t="shared" si="198"/>
        <v>0</v>
      </c>
      <c r="G417" s="75">
        <f t="shared" si="199"/>
        <v>0</v>
      </c>
      <c r="H417" s="75">
        <f t="shared" si="200"/>
        <v>0</v>
      </c>
      <c r="I417" s="75">
        <f t="shared" si="201"/>
        <v>0</v>
      </c>
    </row>
    <row r="418" spans="1:9" s="45" customFormat="1" x14ac:dyDescent="0.3">
      <c r="A418" s="77"/>
      <c r="B418" s="46"/>
      <c r="C418" s="46"/>
      <c r="D418" s="44"/>
      <c r="E418" s="46">
        <v>0</v>
      </c>
      <c r="F418" s="47">
        <f t="shared" si="198"/>
        <v>0</v>
      </c>
      <c r="G418" s="44">
        <f t="shared" si="199"/>
        <v>0</v>
      </c>
      <c r="H418" s="44">
        <f t="shared" si="200"/>
        <v>0</v>
      </c>
      <c r="I418" s="44">
        <f t="shared" si="201"/>
        <v>0</v>
      </c>
    </row>
    <row r="419" spans="1:9" s="45" customFormat="1" x14ac:dyDescent="0.3">
      <c r="A419" s="76"/>
      <c r="B419" s="71"/>
      <c r="C419" s="70"/>
      <c r="D419" s="73"/>
      <c r="E419" s="72">
        <v>0</v>
      </c>
      <c r="F419" s="74">
        <f t="shared" si="198"/>
        <v>0</v>
      </c>
      <c r="G419" s="75">
        <f t="shared" si="199"/>
        <v>0</v>
      </c>
      <c r="H419" s="75">
        <f t="shared" si="200"/>
        <v>0</v>
      </c>
      <c r="I419" s="75">
        <f t="shared" si="201"/>
        <v>0</v>
      </c>
    </row>
    <row r="420" spans="1:9" s="45" customFormat="1" x14ac:dyDescent="0.3">
      <c r="A420" s="77"/>
      <c r="B420" s="46"/>
      <c r="C420" s="46"/>
      <c r="D420" s="44"/>
      <c r="E420" s="46">
        <v>0</v>
      </c>
      <c r="F420" s="47">
        <f t="shared" si="198"/>
        <v>0</v>
      </c>
      <c r="G420" s="44">
        <f t="shared" si="199"/>
        <v>0</v>
      </c>
      <c r="H420" s="44">
        <f t="shared" si="200"/>
        <v>0</v>
      </c>
      <c r="I420" s="44">
        <f t="shared" si="201"/>
        <v>0</v>
      </c>
    </row>
    <row r="421" spans="1:9" s="45" customFormat="1" x14ac:dyDescent="0.3">
      <c r="A421" s="76"/>
      <c r="B421" s="71"/>
      <c r="C421" s="70"/>
      <c r="D421" s="73"/>
      <c r="E421" s="72">
        <v>0</v>
      </c>
      <c r="F421" s="74">
        <f t="shared" si="198"/>
        <v>0</v>
      </c>
      <c r="G421" s="75">
        <f t="shared" si="199"/>
        <v>0</v>
      </c>
      <c r="H421" s="75">
        <f t="shared" si="200"/>
        <v>0</v>
      </c>
      <c r="I421" s="75">
        <f t="shared" si="201"/>
        <v>0</v>
      </c>
    </row>
    <row r="422" spans="1:9" s="45" customFormat="1" x14ac:dyDescent="0.3">
      <c r="A422" s="77"/>
      <c r="B422" s="46"/>
      <c r="C422" s="46"/>
      <c r="D422" s="44"/>
      <c r="E422" s="46">
        <v>0</v>
      </c>
      <c r="F422" s="47">
        <f t="shared" si="198"/>
        <v>0</v>
      </c>
      <c r="G422" s="44">
        <f t="shared" si="199"/>
        <v>0</v>
      </c>
      <c r="H422" s="44">
        <f t="shared" si="200"/>
        <v>0</v>
      </c>
      <c r="I422" s="44">
        <f t="shared" si="201"/>
        <v>0</v>
      </c>
    </row>
    <row r="423" spans="1:9" s="45" customFormat="1" x14ac:dyDescent="0.3">
      <c r="A423" s="76"/>
      <c r="B423" s="71"/>
      <c r="C423" s="70"/>
      <c r="D423" s="73"/>
      <c r="E423" s="72">
        <v>0</v>
      </c>
      <c r="F423" s="74">
        <f t="shared" si="198"/>
        <v>0</v>
      </c>
      <c r="G423" s="75">
        <f t="shared" si="199"/>
        <v>0</v>
      </c>
      <c r="H423" s="75">
        <f t="shared" si="200"/>
        <v>0</v>
      </c>
      <c r="I423" s="75">
        <f t="shared" si="201"/>
        <v>0</v>
      </c>
    </row>
    <row r="424" spans="1:9" s="45" customFormat="1" x14ac:dyDescent="0.3">
      <c r="A424" s="77"/>
      <c r="B424" s="46"/>
      <c r="C424" s="46"/>
      <c r="D424" s="44"/>
      <c r="E424" s="46">
        <v>0</v>
      </c>
      <c r="F424" s="47">
        <f t="shared" si="198"/>
        <v>0</v>
      </c>
      <c r="G424" s="44">
        <f t="shared" si="199"/>
        <v>0</v>
      </c>
      <c r="H424" s="44">
        <f t="shared" si="200"/>
        <v>0</v>
      </c>
      <c r="I424" s="44">
        <f t="shared" si="201"/>
        <v>0</v>
      </c>
    </row>
    <row r="425" spans="1:9" s="45" customFormat="1" x14ac:dyDescent="0.3">
      <c r="A425" s="76"/>
      <c r="B425" s="71"/>
      <c r="C425" s="70"/>
      <c r="D425" s="73"/>
      <c r="E425" s="72">
        <v>0</v>
      </c>
      <c r="F425" s="74">
        <f t="shared" si="198"/>
        <v>0</v>
      </c>
      <c r="G425" s="75">
        <f t="shared" si="199"/>
        <v>0</v>
      </c>
      <c r="H425" s="75">
        <f t="shared" si="200"/>
        <v>0</v>
      </c>
      <c r="I425" s="75">
        <f t="shared" si="201"/>
        <v>0</v>
      </c>
    </row>
    <row r="426" spans="1:9" s="45" customFormat="1" x14ac:dyDescent="0.3">
      <c r="A426" s="77"/>
      <c r="B426" s="46"/>
      <c r="C426" s="46"/>
      <c r="D426" s="44"/>
      <c r="E426" s="46">
        <v>0</v>
      </c>
      <c r="F426" s="47">
        <f t="shared" si="198"/>
        <v>0</v>
      </c>
      <c r="G426" s="44">
        <f t="shared" si="199"/>
        <v>0</v>
      </c>
      <c r="H426" s="44">
        <f t="shared" si="200"/>
        <v>0</v>
      </c>
      <c r="I426" s="44">
        <f t="shared" si="201"/>
        <v>0</v>
      </c>
    </row>
    <row r="427" spans="1:9" s="45" customFormat="1" x14ac:dyDescent="0.3">
      <c r="A427" s="76"/>
      <c r="B427" s="71"/>
      <c r="C427" s="70"/>
      <c r="D427" s="73"/>
      <c r="E427" s="72">
        <v>0</v>
      </c>
      <c r="F427" s="74">
        <f t="shared" si="198"/>
        <v>0</v>
      </c>
      <c r="G427" s="75">
        <f t="shared" si="199"/>
        <v>0</v>
      </c>
      <c r="H427" s="75">
        <f t="shared" si="200"/>
        <v>0</v>
      </c>
      <c r="I427" s="75">
        <f t="shared" si="201"/>
        <v>0</v>
      </c>
    </row>
    <row r="428" spans="1:9" s="45" customFormat="1" x14ac:dyDescent="0.3">
      <c r="A428" s="77"/>
      <c r="B428" s="46"/>
      <c r="C428" s="46"/>
      <c r="D428" s="44"/>
      <c r="E428" s="46">
        <v>0</v>
      </c>
      <c r="F428" s="47">
        <f t="shared" si="198"/>
        <v>0</v>
      </c>
      <c r="G428" s="44">
        <f t="shared" si="199"/>
        <v>0</v>
      </c>
      <c r="H428" s="44">
        <f t="shared" si="200"/>
        <v>0</v>
      </c>
      <c r="I428" s="44">
        <f t="shared" si="201"/>
        <v>0</v>
      </c>
    </row>
    <row r="429" spans="1:9" s="45" customFormat="1" x14ac:dyDescent="0.3">
      <c r="A429" s="76"/>
      <c r="B429" s="71"/>
      <c r="C429" s="70"/>
      <c r="D429" s="73"/>
      <c r="E429" s="72">
        <v>0</v>
      </c>
      <c r="F429" s="74">
        <f t="shared" si="198"/>
        <v>0</v>
      </c>
      <c r="G429" s="75">
        <f t="shared" si="199"/>
        <v>0</v>
      </c>
      <c r="H429" s="75">
        <f t="shared" si="200"/>
        <v>0</v>
      </c>
      <c r="I429" s="75">
        <f t="shared" si="201"/>
        <v>0</v>
      </c>
    </row>
    <row r="430" spans="1:9" s="45" customFormat="1" x14ac:dyDescent="0.3">
      <c r="A430" s="77"/>
      <c r="B430" s="46"/>
      <c r="C430" s="46"/>
      <c r="D430" s="44"/>
      <c r="E430" s="46">
        <v>0</v>
      </c>
      <c r="F430" s="47">
        <f t="shared" si="198"/>
        <v>0</v>
      </c>
      <c r="G430" s="44">
        <f t="shared" si="199"/>
        <v>0</v>
      </c>
      <c r="H430" s="44">
        <f t="shared" si="200"/>
        <v>0</v>
      </c>
      <c r="I430" s="44">
        <f t="shared" si="201"/>
        <v>0</v>
      </c>
    </row>
    <row r="431" spans="1:9" s="45" customFormat="1" x14ac:dyDescent="0.3">
      <c r="A431" s="76"/>
      <c r="B431" s="71"/>
      <c r="C431" s="70"/>
      <c r="D431" s="73"/>
      <c r="E431" s="72">
        <v>0</v>
      </c>
      <c r="F431" s="74">
        <f t="shared" si="198"/>
        <v>0</v>
      </c>
      <c r="G431" s="75">
        <f t="shared" si="199"/>
        <v>0</v>
      </c>
      <c r="H431" s="75">
        <f t="shared" si="200"/>
        <v>0</v>
      </c>
      <c r="I431" s="75">
        <f t="shared" si="201"/>
        <v>0</v>
      </c>
    </row>
    <row r="432" spans="1:9" s="45" customFormat="1" x14ac:dyDescent="0.3">
      <c r="A432" s="77"/>
      <c r="B432" s="46"/>
      <c r="C432" s="46"/>
      <c r="D432" s="44"/>
      <c r="E432" s="46">
        <v>0</v>
      </c>
      <c r="F432" s="47">
        <f t="shared" si="198"/>
        <v>0</v>
      </c>
      <c r="G432" s="44">
        <f t="shared" si="199"/>
        <v>0</v>
      </c>
      <c r="H432" s="44">
        <f t="shared" si="200"/>
        <v>0</v>
      </c>
      <c r="I432" s="44">
        <f t="shared" si="201"/>
        <v>0</v>
      </c>
    </row>
    <row r="433" spans="1:9" s="45" customFormat="1" x14ac:dyDescent="0.3">
      <c r="A433" s="76"/>
      <c r="B433" s="71"/>
      <c r="C433" s="70"/>
      <c r="D433" s="73"/>
      <c r="E433" s="72">
        <v>0</v>
      </c>
      <c r="F433" s="74">
        <f t="shared" si="198"/>
        <v>0</v>
      </c>
      <c r="G433" s="75">
        <f t="shared" si="199"/>
        <v>0</v>
      </c>
      <c r="H433" s="75">
        <f t="shared" si="200"/>
        <v>0</v>
      </c>
      <c r="I433" s="75">
        <f t="shared" si="201"/>
        <v>0</v>
      </c>
    </row>
    <row r="434" spans="1:9" s="45" customFormat="1" x14ac:dyDescent="0.3">
      <c r="A434" s="77"/>
      <c r="B434" s="46"/>
      <c r="C434" s="46"/>
      <c r="D434" s="44"/>
      <c r="E434" s="46">
        <v>0</v>
      </c>
      <c r="F434" s="47">
        <f t="shared" si="198"/>
        <v>0</v>
      </c>
      <c r="G434" s="44">
        <f t="shared" si="199"/>
        <v>0</v>
      </c>
      <c r="H434" s="44">
        <f t="shared" si="200"/>
        <v>0</v>
      </c>
      <c r="I434" s="44">
        <f t="shared" si="201"/>
        <v>0</v>
      </c>
    </row>
    <row r="435" spans="1:9" s="45" customFormat="1" x14ac:dyDescent="0.3">
      <c r="A435" s="76"/>
      <c r="B435" s="71"/>
      <c r="C435" s="70"/>
      <c r="D435" s="73"/>
      <c r="E435" s="72">
        <v>0</v>
      </c>
      <c r="F435" s="74">
        <f t="shared" si="198"/>
        <v>0</v>
      </c>
      <c r="G435" s="75">
        <f t="shared" si="199"/>
        <v>0</v>
      </c>
      <c r="H435" s="75">
        <f t="shared" si="200"/>
        <v>0</v>
      </c>
      <c r="I435" s="75">
        <f t="shared" si="201"/>
        <v>0</v>
      </c>
    </row>
    <row r="436" spans="1:9" s="45" customFormat="1" x14ac:dyDescent="0.3">
      <c r="A436" s="77"/>
      <c r="B436" s="46"/>
      <c r="C436" s="46"/>
      <c r="D436" s="44"/>
      <c r="E436" s="46">
        <v>0</v>
      </c>
      <c r="F436" s="47">
        <f t="shared" si="198"/>
        <v>0</v>
      </c>
      <c r="G436" s="44">
        <f t="shared" si="199"/>
        <v>0</v>
      </c>
      <c r="H436" s="44">
        <f t="shared" si="200"/>
        <v>0</v>
      </c>
      <c r="I436" s="44">
        <f t="shared" si="201"/>
        <v>0</v>
      </c>
    </row>
    <row r="437" spans="1:9" s="45" customFormat="1" x14ac:dyDescent="0.3">
      <c r="A437" s="76"/>
      <c r="B437" s="71"/>
      <c r="C437" s="70"/>
      <c r="D437" s="73"/>
      <c r="E437" s="72">
        <v>0</v>
      </c>
      <c r="F437" s="74">
        <f t="shared" si="198"/>
        <v>0</v>
      </c>
      <c r="G437" s="75">
        <f t="shared" si="199"/>
        <v>0</v>
      </c>
      <c r="H437" s="75">
        <f t="shared" si="200"/>
        <v>0</v>
      </c>
      <c r="I437" s="75">
        <f t="shared" si="201"/>
        <v>0</v>
      </c>
    </row>
    <row r="438" spans="1:9" s="45" customFormat="1" x14ac:dyDescent="0.3">
      <c r="A438" s="77"/>
      <c r="B438" s="46"/>
      <c r="C438" s="46"/>
      <c r="D438" s="44"/>
      <c r="E438" s="46">
        <v>0</v>
      </c>
      <c r="F438" s="47">
        <f t="shared" si="198"/>
        <v>0</v>
      </c>
      <c r="G438" s="44">
        <f t="shared" si="199"/>
        <v>0</v>
      </c>
      <c r="H438" s="44">
        <f t="shared" si="200"/>
        <v>0</v>
      </c>
      <c r="I438" s="44">
        <f t="shared" si="201"/>
        <v>0</v>
      </c>
    </row>
    <row r="439" spans="1:9" s="45" customFormat="1" x14ac:dyDescent="0.3">
      <c r="A439" s="76"/>
      <c r="B439" s="71"/>
      <c r="C439" s="70"/>
      <c r="D439" s="73"/>
      <c r="E439" s="72">
        <v>0</v>
      </c>
      <c r="F439" s="74">
        <f t="shared" si="198"/>
        <v>0</v>
      </c>
      <c r="G439" s="75">
        <f t="shared" si="199"/>
        <v>0</v>
      </c>
      <c r="H439" s="75">
        <f t="shared" si="200"/>
        <v>0</v>
      </c>
      <c r="I439" s="75">
        <f t="shared" si="201"/>
        <v>0</v>
      </c>
    </row>
    <row r="440" spans="1:9" s="45" customFormat="1" x14ac:dyDescent="0.3">
      <c r="A440" s="77"/>
      <c r="B440" s="46"/>
      <c r="C440" s="46"/>
      <c r="D440" s="44"/>
      <c r="E440" s="46">
        <v>0</v>
      </c>
      <c r="F440" s="47">
        <f t="shared" si="198"/>
        <v>0</v>
      </c>
      <c r="G440" s="44">
        <f t="shared" si="199"/>
        <v>0</v>
      </c>
      <c r="H440" s="44">
        <f t="shared" si="200"/>
        <v>0</v>
      </c>
      <c r="I440" s="44">
        <f t="shared" si="201"/>
        <v>0</v>
      </c>
    </row>
    <row r="441" spans="1:9" s="45" customFormat="1" x14ac:dyDescent="0.3">
      <c r="A441" s="76"/>
      <c r="B441" s="71"/>
      <c r="C441" s="70"/>
      <c r="D441" s="73"/>
      <c r="E441" s="72">
        <v>0</v>
      </c>
      <c r="F441" s="74">
        <f t="shared" si="198"/>
        <v>0</v>
      </c>
      <c r="G441" s="75">
        <f t="shared" si="199"/>
        <v>0</v>
      </c>
      <c r="H441" s="75">
        <f t="shared" si="200"/>
        <v>0</v>
      </c>
      <c r="I441" s="75">
        <f t="shared" si="201"/>
        <v>0</v>
      </c>
    </row>
    <row r="442" spans="1:9" s="45" customFormat="1" x14ac:dyDescent="0.3">
      <c r="A442" s="77"/>
      <c r="B442" s="46"/>
      <c r="C442" s="46"/>
      <c r="D442" s="44"/>
      <c r="E442" s="46">
        <v>0</v>
      </c>
      <c r="F442" s="47">
        <f t="shared" si="198"/>
        <v>0</v>
      </c>
      <c r="G442" s="44">
        <f t="shared" si="199"/>
        <v>0</v>
      </c>
      <c r="H442" s="44">
        <f t="shared" si="200"/>
        <v>0</v>
      </c>
      <c r="I442" s="44">
        <f t="shared" si="201"/>
        <v>0</v>
      </c>
    </row>
    <row r="443" spans="1:9" s="45" customFormat="1" x14ac:dyDescent="0.3">
      <c r="A443" s="76"/>
      <c r="B443" s="71"/>
      <c r="C443" s="70"/>
      <c r="D443" s="73"/>
      <c r="E443" s="72">
        <v>0</v>
      </c>
      <c r="F443" s="74">
        <f t="shared" si="198"/>
        <v>0</v>
      </c>
      <c r="G443" s="75">
        <f t="shared" si="199"/>
        <v>0</v>
      </c>
      <c r="H443" s="75">
        <f t="shared" si="200"/>
        <v>0</v>
      </c>
      <c r="I443" s="75">
        <f t="shared" si="201"/>
        <v>0</v>
      </c>
    </row>
    <row r="444" spans="1:9" s="45" customFormat="1" x14ac:dyDescent="0.3">
      <c r="A444" s="77"/>
      <c r="B444" s="46"/>
      <c r="C444" s="46"/>
      <c r="D444" s="44"/>
      <c r="E444" s="46">
        <v>0</v>
      </c>
      <c r="F444" s="47">
        <f t="shared" si="198"/>
        <v>0</v>
      </c>
      <c r="G444" s="44">
        <f t="shared" si="199"/>
        <v>0</v>
      </c>
      <c r="H444" s="44">
        <f t="shared" si="200"/>
        <v>0</v>
      </c>
      <c r="I444" s="44">
        <f t="shared" si="201"/>
        <v>0</v>
      </c>
    </row>
    <row r="445" spans="1:9" s="45" customFormat="1" x14ac:dyDescent="0.3">
      <c r="A445" s="76"/>
      <c r="B445" s="71"/>
      <c r="C445" s="70"/>
      <c r="D445" s="73"/>
      <c r="E445" s="72">
        <v>0</v>
      </c>
      <c r="F445" s="74">
        <f t="shared" si="198"/>
        <v>0</v>
      </c>
      <c r="G445" s="75">
        <f t="shared" si="199"/>
        <v>0</v>
      </c>
      <c r="H445" s="75">
        <f t="shared" si="200"/>
        <v>0</v>
      </c>
      <c r="I445" s="75">
        <f t="shared" si="201"/>
        <v>0</v>
      </c>
    </row>
    <row r="446" spans="1:9" s="45" customFormat="1" x14ac:dyDescent="0.3">
      <c r="A446" s="77"/>
      <c r="B446" s="46"/>
      <c r="C446" s="46"/>
      <c r="D446" s="44"/>
      <c r="E446" s="46">
        <v>0</v>
      </c>
      <c r="F446" s="47">
        <f t="shared" si="198"/>
        <v>0</v>
      </c>
      <c r="G446" s="44">
        <f t="shared" si="199"/>
        <v>0</v>
      </c>
      <c r="H446" s="44">
        <f t="shared" si="200"/>
        <v>0</v>
      </c>
      <c r="I446" s="44">
        <f t="shared" si="201"/>
        <v>0</v>
      </c>
    </row>
    <row r="447" spans="1:9" s="45" customFormat="1" x14ac:dyDescent="0.3">
      <c r="A447" s="76"/>
      <c r="B447" s="71"/>
      <c r="C447" s="70"/>
      <c r="D447" s="73"/>
      <c r="E447" s="72">
        <v>0</v>
      </c>
      <c r="F447" s="74">
        <f t="shared" si="198"/>
        <v>0</v>
      </c>
      <c r="G447" s="75">
        <f t="shared" si="199"/>
        <v>0</v>
      </c>
      <c r="H447" s="75">
        <f t="shared" si="200"/>
        <v>0</v>
      </c>
      <c r="I447" s="75">
        <f t="shared" si="201"/>
        <v>0</v>
      </c>
    </row>
    <row r="448" spans="1:9" s="45" customFormat="1" x14ac:dyDescent="0.3">
      <c r="A448" s="77"/>
      <c r="B448" s="46"/>
      <c r="C448" s="46"/>
      <c r="D448" s="44"/>
      <c r="E448" s="46">
        <v>0</v>
      </c>
      <c r="F448" s="47">
        <f t="shared" si="198"/>
        <v>0</v>
      </c>
      <c r="G448" s="44">
        <f t="shared" si="199"/>
        <v>0</v>
      </c>
      <c r="H448" s="44">
        <f t="shared" si="200"/>
        <v>0</v>
      </c>
      <c r="I448" s="44">
        <f t="shared" si="201"/>
        <v>0</v>
      </c>
    </row>
    <row r="449" spans="1:9" s="45" customFormat="1" x14ac:dyDescent="0.3">
      <c r="A449" s="76"/>
      <c r="B449" s="71"/>
      <c r="C449" s="70"/>
      <c r="D449" s="73"/>
      <c r="E449" s="72">
        <v>0</v>
      </c>
      <c r="F449" s="74">
        <f t="shared" si="198"/>
        <v>0</v>
      </c>
      <c r="G449" s="75">
        <f t="shared" si="199"/>
        <v>0</v>
      </c>
      <c r="H449" s="75">
        <f t="shared" si="200"/>
        <v>0</v>
      </c>
      <c r="I449" s="75">
        <f t="shared" si="201"/>
        <v>0</v>
      </c>
    </row>
    <row r="450" spans="1:9" s="45" customFormat="1" x14ac:dyDescent="0.3">
      <c r="A450" s="77"/>
      <c r="B450" s="46"/>
      <c r="C450" s="46"/>
      <c r="D450" s="44"/>
      <c r="E450" s="46">
        <v>0</v>
      </c>
      <c r="F450" s="47">
        <f t="shared" si="198"/>
        <v>0</v>
      </c>
      <c r="G450" s="44">
        <f t="shared" si="199"/>
        <v>0</v>
      </c>
      <c r="H450" s="44">
        <f t="shared" si="200"/>
        <v>0</v>
      </c>
      <c r="I450" s="44">
        <f t="shared" si="201"/>
        <v>0</v>
      </c>
    </row>
    <row r="451" spans="1:9" s="45" customFormat="1" x14ac:dyDescent="0.3">
      <c r="A451" s="76"/>
      <c r="B451" s="71"/>
      <c r="C451" s="70"/>
      <c r="D451" s="73"/>
      <c r="E451" s="72">
        <v>0</v>
      </c>
      <c r="F451" s="74">
        <f t="shared" si="198"/>
        <v>0</v>
      </c>
      <c r="G451" s="75">
        <f t="shared" si="199"/>
        <v>0</v>
      </c>
      <c r="H451" s="75">
        <f t="shared" si="200"/>
        <v>0</v>
      </c>
      <c r="I451" s="75">
        <f t="shared" si="201"/>
        <v>0</v>
      </c>
    </row>
    <row r="452" spans="1:9" s="45" customFormat="1" x14ac:dyDescent="0.3">
      <c r="A452" s="77"/>
      <c r="B452" s="46"/>
      <c r="C452" s="46"/>
      <c r="D452" s="44"/>
      <c r="E452" s="46">
        <v>0</v>
      </c>
      <c r="F452" s="47">
        <f t="shared" si="198"/>
        <v>0</v>
      </c>
      <c r="G452" s="44">
        <f t="shared" si="199"/>
        <v>0</v>
      </c>
      <c r="H452" s="44">
        <f t="shared" si="200"/>
        <v>0</v>
      </c>
      <c r="I452" s="44">
        <f t="shared" si="201"/>
        <v>0</v>
      </c>
    </row>
    <row r="453" spans="1:9" s="45" customFormat="1" x14ac:dyDescent="0.3">
      <c r="A453" s="76"/>
      <c r="B453" s="71"/>
      <c r="C453" s="70"/>
      <c r="D453" s="73"/>
      <c r="E453" s="72">
        <v>0</v>
      </c>
      <c r="F453" s="74">
        <f t="shared" si="198"/>
        <v>0</v>
      </c>
      <c r="G453" s="75">
        <f t="shared" si="199"/>
        <v>0</v>
      </c>
      <c r="H453" s="75">
        <f t="shared" si="200"/>
        <v>0</v>
      </c>
      <c r="I453" s="75">
        <f t="shared" si="201"/>
        <v>0</v>
      </c>
    </row>
    <row r="454" spans="1:9" s="45" customFormat="1" x14ac:dyDescent="0.3">
      <c r="A454" s="77"/>
      <c r="B454" s="46"/>
      <c r="C454" s="46"/>
      <c r="D454" s="44"/>
      <c r="E454" s="46">
        <v>0</v>
      </c>
      <c r="F454" s="47">
        <f t="shared" si="198"/>
        <v>0</v>
      </c>
      <c r="G454" s="44">
        <f t="shared" si="199"/>
        <v>0</v>
      </c>
      <c r="H454" s="44">
        <f t="shared" si="200"/>
        <v>0</v>
      </c>
      <c r="I454" s="44">
        <f t="shared" si="201"/>
        <v>0</v>
      </c>
    </row>
    <row r="455" spans="1:9" s="45" customFormat="1" x14ac:dyDescent="0.3">
      <c r="A455" s="76"/>
      <c r="B455" s="71"/>
      <c r="C455" s="70"/>
      <c r="D455" s="73"/>
      <c r="E455" s="72">
        <v>0</v>
      </c>
      <c r="F455" s="74">
        <f t="shared" si="198"/>
        <v>0</v>
      </c>
      <c r="G455" s="75">
        <f t="shared" si="199"/>
        <v>0</v>
      </c>
      <c r="H455" s="75">
        <f t="shared" si="200"/>
        <v>0</v>
      </c>
      <c r="I455" s="75">
        <f t="shared" si="201"/>
        <v>0</v>
      </c>
    </row>
    <row r="456" spans="1:9" s="45" customFormat="1" x14ac:dyDescent="0.3">
      <c r="A456" s="77"/>
      <c r="B456" s="46"/>
      <c r="C456" s="46"/>
      <c r="D456" s="44"/>
      <c r="E456" s="46">
        <v>0</v>
      </c>
      <c r="F456" s="47">
        <f t="shared" si="198"/>
        <v>0</v>
      </c>
      <c r="G456" s="44">
        <f t="shared" si="199"/>
        <v>0</v>
      </c>
      <c r="H456" s="44">
        <f t="shared" si="200"/>
        <v>0</v>
      </c>
      <c r="I456" s="44">
        <f t="shared" si="201"/>
        <v>0</v>
      </c>
    </row>
    <row r="457" spans="1:9" s="45" customFormat="1" x14ac:dyDescent="0.3">
      <c r="A457" s="76"/>
      <c r="B457" s="71"/>
      <c r="C457" s="70"/>
      <c r="D457" s="73"/>
      <c r="E457" s="72">
        <v>0</v>
      </c>
      <c r="F457" s="74">
        <f t="shared" si="198"/>
        <v>0</v>
      </c>
      <c r="G457" s="75">
        <f t="shared" si="199"/>
        <v>0</v>
      </c>
      <c r="H457" s="75">
        <f t="shared" si="200"/>
        <v>0</v>
      </c>
      <c r="I457" s="75">
        <f t="shared" si="201"/>
        <v>0</v>
      </c>
    </row>
    <row r="458" spans="1:9" s="45" customFormat="1" x14ac:dyDescent="0.3">
      <c r="A458" s="77"/>
      <c r="B458" s="46"/>
      <c r="C458" s="46"/>
      <c r="D458" s="44"/>
      <c r="E458" s="46">
        <v>0</v>
      </c>
      <c r="F458" s="47">
        <f t="shared" ref="F458:F489" si="202">E458*D458</f>
        <v>0</v>
      </c>
      <c r="G458" s="44">
        <f t="shared" ref="G458:G489" si="203">D458-D458*5%</f>
        <v>0</v>
      </c>
      <c r="H458" s="44">
        <f t="shared" ref="H458:H489" si="204">D458-D458*7%</f>
        <v>0</v>
      </c>
      <c r="I458" s="44">
        <f t="shared" ref="I458:I489" si="205">D458-D458*10%</f>
        <v>0</v>
      </c>
    </row>
    <row r="459" spans="1:9" s="45" customFormat="1" x14ac:dyDescent="0.3">
      <c r="A459" s="76"/>
      <c r="B459" s="71"/>
      <c r="C459" s="70"/>
      <c r="D459" s="73"/>
      <c r="E459" s="72">
        <v>0</v>
      </c>
      <c r="F459" s="74">
        <f t="shared" si="202"/>
        <v>0</v>
      </c>
      <c r="G459" s="75">
        <f t="shared" si="203"/>
        <v>0</v>
      </c>
      <c r="H459" s="75">
        <f t="shared" si="204"/>
        <v>0</v>
      </c>
      <c r="I459" s="75">
        <f t="shared" si="205"/>
        <v>0</v>
      </c>
    </row>
    <row r="460" spans="1:9" s="45" customFormat="1" x14ac:dyDescent="0.3">
      <c r="A460" s="77"/>
      <c r="B460" s="46"/>
      <c r="C460" s="46"/>
      <c r="D460" s="44"/>
      <c r="E460" s="46">
        <v>0</v>
      </c>
      <c r="F460" s="47">
        <f t="shared" si="202"/>
        <v>0</v>
      </c>
      <c r="G460" s="44">
        <f t="shared" si="203"/>
        <v>0</v>
      </c>
      <c r="H460" s="44">
        <f t="shared" si="204"/>
        <v>0</v>
      </c>
      <c r="I460" s="44">
        <f t="shared" si="205"/>
        <v>0</v>
      </c>
    </row>
    <row r="461" spans="1:9" s="45" customFormat="1" x14ac:dyDescent="0.3">
      <c r="A461" s="76"/>
      <c r="B461" s="71"/>
      <c r="C461" s="70"/>
      <c r="D461" s="73"/>
      <c r="E461" s="72">
        <v>0</v>
      </c>
      <c r="F461" s="74">
        <f t="shared" si="202"/>
        <v>0</v>
      </c>
      <c r="G461" s="75">
        <f t="shared" si="203"/>
        <v>0</v>
      </c>
      <c r="H461" s="75">
        <f t="shared" si="204"/>
        <v>0</v>
      </c>
      <c r="I461" s="75">
        <f t="shared" si="205"/>
        <v>0</v>
      </c>
    </row>
    <row r="462" spans="1:9" s="45" customFormat="1" x14ac:dyDescent="0.3">
      <c r="A462" s="77"/>
      <c r="B462" s="46"/>
      <c r="C462" s="46"/>
      <c r="D462" s="44"/>
      <c r="E462" s="46">
        <v>0</v>
      </c>
      <c r="F462" s="47">
        <f t="shared" si="202"/>
        <v>0</v>
      </c>
      <c r="G462" s="44">
        <f t="shared" si="203"/>
        <v>0</v>
      </c>
      <c r="H462" s="44">
        <f t="shared" si="204"/>
        <v>0</v>
      </c>
      <c r="I462" s="44">
        <f t="shared" si="205"/>
        <v>0</v>
      </c>
    </row>
    <row r="463" spans="1:9" s="45" customFormat="1" x14ac:dyDescent="0.3">
      <c r="A463" s="76"/>
      <c r="B463" s="71"/>
      <c r="C463" s="70"/>
      <c r="D463" s="73"/>
      <c r="E463" s="72">
        <v>0</v>
      </c>
      <c r="F463" s="74">
        <f t="shared" si="202"/>
        <v>0</v>
      </c>
      <c r="G463" s="75">
        <f t="shared" si="203"/>
        <v>0</v>
      </c>
      <c r="H463" s="75">
        <f t="shared" si="204"/>
        <v>0</v>
      </c>
      <c r="I463" s="75">
        <f t="shared" si="205"/>
        <v>0</v>
      </c>
    </row>
    <row r="464" spans="1:9" s="45" customFormat="1" x14ac:dyDescent="0.3">
      <c r="A464" s="77"/>
      <c r="B464" s="46"/>
      <c r="C464" s="46"/>
      <c r="D464" s="44"/>
      <c r="E464" s="46">
        <v>0</v>
      </c>
      <c r="F464" s="47">
        <f t="shared" si="202"/>
        <v>0</v>
      </c>
      <c r="G464" s="44">
        <f t="shared" si="203"/>
        <v>0</v>
      </c>
      <c r="H464" s="44">
        <f t="shared" si="204"/>
        <v>0</v>
      </c>
      <c r="I464" s="44">
        <f t="shared" si="205"/>
        <v>0</v>
      </c>
    </row>
    <row r="465" spans="1:9" s="45" customFormat="1" x14ac:dyDescent="0.3">
      <c r="A465" s="76"/>
      <c r="B465" s="71"/>
      <c r="C465" s="70"/>
      <c r="D465" s="73"/>
      <c r="E465" s="72">
        <v>0</v>
      </c>
      <c r="F465" s="74">
        <f t="shared" si="202"/>
        <v>0</v>
      </c>
      <c r="G465" s="75">
        <f t="shared" si="203"/>
        <v>0</v>
      </c>
      <c r="H465" s="75">
        <f t="shared" si="204"/>
        <v>0</v>
      </c>
      <c r="I465" s="75">
        <f t="shared" si="205"/>
        <v>0</v>
      </c>
    </row>
    <row r="466" spans="1:9" s="45" customFormat="1" x14ac:dyDescent="0.3">
      <c r="A466" s="77"/>
      <c r="B466" s="46"/>
      <c r="C466" s="46"/>
      <c r="D466" s="44"/>
      <c r="E466" s="46">
        <v>0</v>
      </c>
      <c r="F466" s="47">
        <f t="shared" si="202"/>
        <v>0</v>
      </c>
      <c r="G466" s="44">
        <f t="shared" si="203"/>
        <v>0</v>
      </c>
      <c r="H466" s="44">
        <f t="shared" si="204"/>
        <v>0</v>
      </c>
      <c r="I466" s="44">
        <f t="shared" si="205"/>
        <v>0</v>
      </c>
    </row>
    <row r="467" spans="1:9" s="45" customFormat="1" x14ac:dyDescent="0.3">
      <c r="A467" s="76"/>
      <c r="B467" s="71"/>
      <c r="C467" s="70"/>
      <c r="D467" s="73"/>
      <c r="E467" s="72">
        <v>0</v>
      </c>
      <c r="F467" s="74">
        <f t="shared" si="202"/>
        <v>0</v>
      </c>
      <c r="G467" s="75">
        <f t="shared" si="203"/>
        <v>0</v>
      </c>
      <c r="H467" s="75">
        <f t="shared" si="204"/>
        <v>0</v>
      </c>
      <c r="I467" s="75">
        <f t="shared" si="205"/>
        <v>0</v>
      </c>
    </row>
    <row r="468" spans="1:9" s="45" customFormat="1" x14ac:dyDescent="0.3">
      <c r="A468" s="77"/>
      <c r="B468" s="46"/>
      <c r="C468" s="46"/>
      <c r="D468" s="44"/>
      <c r="E468" s="46">
        <v>0</v>
      </c>
      <c r="F468" s="47">
        <f t="shared" si="202"/>
        <v>0</v>
      </c>
      <c r="G468" s="44">
        <f t="shared" si="203"/>
        <v>0</v>
      </c>
      <c r="H468" s="44">
        <f t="shared" si="204"/>
        <v>0</v>
      </c>
      <c r="I468" s="44">
        <f t="shared" si="205"/>
        <v>0</v>
      </c>
    </row>
    <row r="469" spans="1:9" s="45" customFormat="1" x14ac:dyDescent="0.3">
      <c r="A469" s="76"/>
      <c r="B469" s="71"/>
      <c r="C469" s="70"/>
      <c r="D469" s="73"/>
      <c r="E469" s="72">
        <v>0</v>
      </c>
      <c r="F469" s="74">
        <f t="shared" si="202"/>
        <v>0</v>
      </c>
      <c r="G469" s="75">
        <f t="shared" si="203"/>
        <v>0</v>
      </c>
      <c r="H469" s="75">
        <f t="shared" si="204"/>
        <v>0</v>
      </c>
      <c r="I469" s="75">
        <f t="shared" si="205"/>
        <v>0</v>
      </c>
    </row>
    <row r="470" spans="1:9" s="45" customFormat="1" x14ac:dyDescent="0.3">
      <c r="A470" s="77"/>
      <c r="B470" s="46"/>
      <c r="C470" s="46"/>
      <c r="D470" s="44"/>
      <c r="E470" s="46">
        <v>0</v>
      </c>
      <c r="F470" s="47">
        <f t="shared" si="202"/>
        <v>0</v>
      </c>
      <c r="G470" s="44">
        <f t="shared" si="203"/>
        <v>0</v>
      </c>
      <c r="H470" s="44">
        <f t="shared" si="204"/>
        <v>0</v>
      </c>
      <c r="I470" s="44">
        <f t="shared" si="205"/>
        <v>0</v>
      </c>
    </row>
    <row r="471" spans="1:9" s="45" customFormat="1" x14ac:dyDescent="0.3">
      <c r="A471" s="76"/>
      <c r="B471" s="71"/>
      <c r="C471" s="70"/>
      <c r="D471" s="73"/>
      <c r="E471" s="72">
        <v>0</v>
      </c>
      <c r="F471" s="74">
        <f t="shared" si="202"/>
        <v>0</v>
      </c>
      <c r="G471" s="75">
        <f t="shared" si="203"/>
        <v>0</v>
      </c>
      <c r="H471" s="75">
        <f t="shared" si="204"/>
        <v>0</v>
      </c>
      <c r="I471" s="75">
        <f t="shared" si="205"/>
        <v>0</v>
      </c>
    </row>
    <row r="472" spans="1:9" s="45" customFormat="1" x14ac:dyDescent="0.3">
      <c r="A472" s="77"/>
      <c r="B472" s="46"/>
      <c r="C472" s="46"/>
      <c r="D472" s="44"/>
      <c r="E472" s="46">
        <v>0</v>
      </c>
      <c r="F472" s="47">
        <f t="shared" si="202"/>
        <v>0</v>
      </c>
      <c r="G472" s="44">
        <f t="shared" si="203"/>
        <v>0</v>
      </c>
      <c r="H472" s="44">
        <f t="shared" si="204"/>
        <v>0</v>
      </c>
      <c r="I472" s="44">
        <f t="shared" si="205"/>
        <v>0</v>
      </c>
    </row>
    <row r="473" spans="1:9" s="45" customFormat="1" x14ac:dyDescent="0.3">
      <c r="A473" s="76"/>
      <c r="B473" s="71"/>
      <c r="C473" s="70"/>
      <c r="D473" s="73"/>
      <c r="E473" s="72">
        <v>0</v>
      </c>
      <c r="F473" s="74">
        <f t="shared" si="202"/>
        <v>0</v>
      </c>
      <c r="G473" s="75">
        <f t="shared" si="203"/>
        <v>0</v>
      </c>
      <c r="H473" s="75">
        <f t="shared" si="204"/>
        <v>0</v>
      </c>
      <c r="I473" s="75">
        <f t="shared" si="205"/>
        <v>0</v>
      </c>
    </row>
    <row r="474" spans="1:9" s="45" customFormat="1" x14ac:dyDescent="0.3">
      <c r="A474" s="77"/>
      <c r="B474" s="46"/>
      <c r="C474" s="46"/>
      <c r="D474" s="44"/>
      <c r="E474" s="46">
        <v>0</v>
      </c>
      <c r="F474" s="47">
        <f t="shared" si="202"/>
        <v>0</v>
      </c>
      <c r="G474" s="44">
        <f t="shared" si="203"/>
        <v>0</v>
      </c>
      <c r="H474" s="44">
        <f t="shared" si="204"/>
        <v>0</v>
      </c>
      <c r="I474" s="44">
        <f t="shared" si="205"/>
        <v>0</v>
      </c>
    </row>
    <row r="475" spans="1:9" s="45" customFormat="1" x14ac:dyDescent="0.3">
      <c r="A475" s="76"/>
      <c r="B475" s="71"/>
      <c r="C475" s="70"/>
      <c r="D475" s="73"/>
      <c r="E475" s="72">
        <v>0</v>
      </c>
      <c r="F475" s="74">
        <f t="shared" si="202"/>
        <v>0</v>
      </c>
      <c r="G475" s="75">
        <f t="shared" si="203"/>
        <v>0</v>
      </c>
      <c r="H475" s="75">
        <f t="shared" si="204"/>
        <v>0</v>
      </c>
      <c r="I475" s="75">
        <f t="shared" si="205"/>
        <v>0</v>
      </c>
    </row>
    <row r="476" spans="1:9" s="45" customFormat="1" x14ac:dyDescent="0.3">
      <c r="A476" s="77"/>
      <c r="B476" s="46"/>
      <c r="C476" s="46"/>
      <c r="D476" s="44"/>
      <c r="E476" s="46">
        <v>0</v>
      </c>
      <c r="F476" s="47">
        <f t="shared" si="202"/>
        <v>0</v>
      </c>
      <c r="G476" s="44">
        <f t="shared" si="203"/>
        <v>0</v>
      </c>
      <c r="H476" s="44">
        <f t="shared" si="204"/>
        <v>0</v>
      </c>
      <c r="I476" s="44">
        <f t="shared" si="205"/>
        <v>0</v>
      </c>
    </row>
    <row r="477" spans="1:9" s="45" customFormat="1" x14ac:dyDescent="0.3">
      <c r="A477" s="76"/>
      <c r="B477" s="71"/>
      <c r="C477" s="70"/>
      <c r="D477" s="73"/>
      <c r="E477" s="72">
        <v>0</v>
      </c>
      <c r="F477" s="74">
        <f t="shared" si="202"/>
        <v>0</v>
      </c>
      <c r="G477" s="75">
        <f t="shared" si="203"/>
        <v>0</v>
      </c>
      <c r="H477" s="75">
        <f t="shared" si="204"/>
        <v>0</v>
      </c>
      <c r="I477" s="75">
        <f t="shared" si="205"/>
        <v>0</v>
      </c>
    </row>
    <row r="478" spans="1:9" s="45" customFormat="1" x14ac:dyDescent="0.3">
      <c r="A478" s="77"/>
      <c r="B478" s="46"/>
      <c r="C478" s="46"/>
      <c r="D478" s="44"/>
      <c r="E478" s="46">
        <v>0</v>
      </c>
      <c r="F478" s="47">
        <f t="shared" si="202"/>
        <v>0</v>
      </c>
      <c r="G478" s="44">
        <f t="shared" si="203"/>
        <v>0</v>
      </c>
      <c r="H478" s="44">
        <f t="shared" si="204"/>
        <v>0</v>
      </c>
      <c r="I478" s="44">
        <f t="shared" si="205"/>
        <v>0</v>
      </c>
    </row>
    <row r="479" spans="1:9" s="45" customFormat="1" x14ac:dyDescent="0.3">
      <c r="A479" s="76"/>
      <c r="B479" s="71"/>
      <c r="C479" s="70"/>
      <c r="D479" s="73"/>
      <c r="E479" s="72">
        <v>0</v>
      </c>
      <c r="F479" s="74">
        <f t="shared" si="202"/>
        <v>0</v>
      </c>
      <c r="G479" s="75">
        <f t="shared" si="203"/>
        <v>0</v>
      </c>
      <c r="H479" s="75">
        <f t="shared" si="204"/>
        <v>0</v>
      </c>
      <c r="I479" s="75">
        <f t="shared" si="205"/>
        <v>0</v>
      </c>
    </row>
    <row r="480" spans="1:9" s="45" customFormat="1" x14ac:dyDescent="0.3">
      <c r="A480" s="77"/>
      <c r="B480" s="46"/>
      <c r="C480" s="46"/>
      <c r="D480" s="44"/>
      <c r="E480" s="46">
        <v>0</v>
      </c>
      <c r="F480" s="47">
        <f t="shared" si="202"/>
        <v>0</v>
      </c>
      <c r="G480" s="44">
        <f t="shared" si="203"/>
        <v>0</v>
      </c>
      <c r="H480" s="44">
        <f t="shared" si="204"/>
        <v>0</v>
      </c>
      <c r="I480" s="44">
        <f t="shared" si="205"/>
        <v>0</v>
      </c>
    </row>
    <row r="481" spans="1:9" s="45" customFormat="1" x14ac:dyDescent="0.3">
      <c r="A481" s="76"/>
      <c r="B481" s="71"/>
      <c r="C481" s="70"/>
      <c r="D481" s="73"/>
      <c r="E481" s="72">
        <v>0</v>
      </c>
      <c r="F481" s="74">
        <f t="shared" si="202"/>
        <v>0</v>
      </c>
      <c r="G481" s="75">
        <f t="shared" si="203"/>
        <v>0</v>
      </c>
      <c r="H481" s="75">
        <f t="shared" si="204"/>
        <v>0</v>
      </c>
      <c r="I481" s="75">
        <f t="shared" si="205"/>
        <v>0</v>
      </c>
    </row>
    <row r="482" spans="1:9" s="45" customFormat="1" x14ac:dyDescent="0.3">
      <c r="A482" s="77"/>
      <c r="B482" s="46"/>
      <c r="C482" s="46"/>
      <c r="D482" s="44"/>
      <c r="E482" s="46">
        <v>0</v>
      </c>
      <c r="F482" s="47">
        <f t="shared" si="202"/>
        <v>0</v>
      </c>
      <c r="G482" s="44">
        <f t="shared" si="203"/>
        <v>0</v>
      </c>
      <c r="H482" s="44">
        <f t="shared" si="204"/>
        <v>0</v>
      </c>
      <c r="I482" s="44">
        <f t="shared" si="205"/>
        <v>0</v>
      </c>
    </row>
    <row r="483" spans="1:9" s="45" customFormat="1" x14ac:dyDescent="0.3">
      <c r="A483" s="76"/>
      <c r="B483" s="71"/>
      <c r="C483" s="70"/>
      <c r="D483" s="73"/>
      <c r="E483" s="72">
        <v>0</v>
      </c>
      <c r="F483" s="74">
        <f t="shared" si="202"/>
        <v>0</v>
      </c>
      <c r="G483" s="75">
        <f t="shared" si="203"/>
        <v>0</v>
      </c>
      <c r="H483" s="75">
        <f t="shared" si="204"/>
        <v>0</v>
      </c>
      <c r="I483" s="75">
        <f t="shared" si="205"/>
        <v>0</v>
      </c>
    </row>
    <row r="484" spans="1:9" s="45" customFormat="1" x14ac:dyDescent="0.3">
      <c r="A484" s="77"/>
      <c r="B484" s="46"/>
      <c r="C484" s="46"/>
      <c r="D484" s="44"/>
      <c r="E484" s="46">
        <v>0</v>
      </c>
      <c r="F484" s="47">
        <f t="shared" si="202"/>
        <v>0</v>
      </c>
      <c r="G484" s="44">
        <f t="shared" si="203"/>
        <v>0</v>
      </c>
      <c r="H484" s="44">
        <f t="shared" si="204"/>
        <v>0</v>
      </c>
      <c r="I484" s="44">
        <f t="shared" si="205"/>
        <v>0</v>
      </c>
    </row>
    <row r="485" spans="1:9" s="45" customFormat="1" x14ac:dyDescent="0.3">
      <c r="A485" s="76"/>
      <c r="B485" s="71"/>
      <c r="C485" s="70"/>
      <c r="D485" s="73"/>
      <c r="E485" s="72">
        <v>0</v>
      </c>
      <c r="F485" s="74">
        <f t="shared" si="202"/>
        <v>0</v>
      </c>
      <c r="G485" s="75">
        <f t="shared" si="203"/>
        <v>0</v>
      </c>
      <c r="H485" s="75">
        <f t="shared" si="204"/>
        <v>0</v>
      </c>
      <c r="I485" s="75">
        <f t="shared" si="205"/>
        <v>0</v>
      </c>
    </row>
    <row r="486" spans="1:9" s="45" customFormat="1" x14ac:dyDescent="0.3">
      <c r="A486" s="77"/>
      <c r="B486" s="46"/>
      <c r="C486" s="46"/>
      <c r="D486" s="44"/>
      <c r="E486" s="46">
        <v>0</v>
      </c>
      <c r="F486" s="47">
        <f t="shared" si="202"/>
        <v>0</v>
      </c>
      <c r="G486" s="44">
        <f t="shared" si="203"/>
        <v>0</v>
      </c>
      <c r="H486" s="44">
        <f t="shared" si="204"/>
        <v>0</v>
      </c>
      <c r="I486" s="44">
        <f t="shared" si="205"/>
        <v>0</v>
      </c>
    </row>
    <row r="487" spans="1:9" s="45" customFormat="1" x14ac:dyDescent="0.3">
      <c r="A487" s="76"/>
      <c r="B487" s="71"/>
      <c r="C487" s="70"/>
      <c r="D487" s="73"/>
      <c r="E487" s="72">
        <v>0</v>
      </c>
      <c r="F487" s="74">
        <f t="shared" si="202"/>
        <v>0</v>
      </c>
      <c r="G487" s="75">
        <f t="shared" si="203"/>
        <v>0</v>
      </c>
      <c r="H487" s="75">
        <f t="shared" si="204"/>
        <v>0</v>
      </c>
      <c r="I487" s="75">
        <f t="shared" si="205"/>
        <v>0</v>
      </c>
    </row>
    <row r="488" spans="1:9" s="45" customFormat="1" x14ac:dyDescent="0.3">
      <c r="A488" s="77"/>
      <c r="B488" s="46"/>
      <c r="C488" s="46"/>
      <c r="D488" s="44"/>
      <c r="E488" s="46">
        <v>0</v>
      </c>
      <c r="F488" s="47">
        <f t="shared" si="202"/>
        <v>0</v>
      </c>
      <c r="G488" s="44">
        <f t="shared" si="203"/>
        <v>0</v>
      </c>
      <c r="H488" s="44">
        <f t="shared" si="204"/>
        <v>0</v>
      </c>
      <c r="I488" s="44">
        <f t="shared" si="205"/>
        <v>0</v>
      </c>
    </row>
    <row r="489" spans="1:9" s="45" customFormat="1" x14ac:dyDescent="0.3">
      <c r="A489" s="76"/>
      <c r="B489" s="71"/>
      <c r="C489" s="70"/>
      <c r="D489" s="73"/>
      <c r="E489" s="72">
        <v>0</v>
      </c>
      <c r="F489" s="74">
        <f t="shared" si="202"/>
        <v>0</v>
      </c>
      <c r="G489" s="75">
        <f t="shared" si="203"/>
        <v>0</v>
      </c>
      <c r="H489" s="75">
        <f t="shared" si="204"/>
        <v>0</v>
      </c>
      <c r="I489" s="75">
        <f t="shared" si="205"/>
        <v>0</v>
      </c>
    </row>
    <row r="490" spans="1:9" x14ac:dyDescent="0.3">
      <c r="A490" s="101"/>
      <c r="B490" s="55"/>
      <c r="C490" s="53"/>
      <c r="D490" s="53"/>
      <c r="E490" s="53"/>
      <c r="F490" s="53"/>
      <c r="G490" s="53"/>
      <c r="H490" s="53"/>
      <c r="I490" s="53"/>
    </row>
    <row r="491" spans="1:9" s="45" customFormat="1" x14ac:dyDescent="0.3">
      <c r="A491" s="76"/>
      <c r="B491" s="71"/>
      <c r="C491" s="70"/>
      <c r="D491" s="73"/>
      <c r="E491" s="72">
        <v>0</v>
      </c>
      <c r="F491" s="74">
        <f t="shared" ref="F491:F554" si="206">E491*D491</f>
        <v>0</v>
      </c>
      <c r="G491" s="75">
        <f t="shared" ref="G491:G554" si="207">D491-D491*5%</f>
        <v>0</v>
      </c>
      <c r="H491" s="75">
        <f t="shared" ref="H491:H554" si="208">D491-D491*7%</f>
        <v>0</v>
      </c>
      <c r="I491" s="75">
        <f t="shared" ref="I491:I554" si="209">D491-D491*10%</f>
        <v>0</v>
      </c>
    </row>
    <row r="492" spans="1:9" s="45" customFormat="1" x14ac:dyDescent="0.3">
      <c r="A492" s="77"/>
      <c r="B492" s="46"/>
      <c r="C492" s="46"/>
      <c r="D492" s="44"/>
      <c r="E492" s="46">
        <v>0</v>
      </c>
      <c r="F492" s="47">
        <f t="shared" si="206"/>
        <v>0</v>
      </c>
      <c r="G492" s="44">
        <f t="shared" si="207"/>
        <v>0</v>
      </c>
      <c r="H492" s="44">
        <f t="shared" si="208"/>
        <v>0</v>
      </c>
      <c r="I492" s="44">
        <f t="shared" si="209"/>
        <v>0</v>
      </c>
    </row>
    <row r="493" spans="1:9" s="45" customFormat="1" x14ac:dyDescent="0.3">
      <c r="A493" s="76"/>
      <c r="B493" s="71"/>
      <c r="C493" s="70"/>
      <c r="D493" s="73"/>
      <c r="E493" s="72">
        <v>0</v>
      </c>
      <c r="F493" s="74">
        <f t="shared" si="206"/>
        <v>0</v>
      </c>
      <c r="G493" s="75">
        <f t="shared" si="207"/>
        <v>0</v>
      </c>
      <c r="H493" s="75">
        <f t="shared" si="208"/>
        <v>0</v>
      </c>
      <c r="I493" s="75">
        <f t="shared" si="209"/>
        <v>0</v>
      </c>
    </row>
    <row r="494" spans="1:9" s="45" customFormat="1" x14ac:dyDescent="0.3">
      <c r="A494" s="77"/>
      <c r="B494" s="46"/>
      <c r="C494" s="46"/>
      <c r="D494" s="44"/>
      <c r="E494" s="46">
        <v>0</v>
      </c>
      <c r="F494" s="47">
        <f t="shared" si="206"/>
        <v>0</v>
      </c>
      <c r="G494" s="44">
        <f t="shared" si="207"/>
        <v>0</v>
      </c>
      <c r="H494" s="44">
        <f t="shared" si="208"/>
        <v>0</v>
      </c>
      <c r="I494" s="44">
        <f t="shared" si="209"/>
        <v>0</v>
      </c>
    </row>
    <row r="495" spans="1:9" s="45" customFormat="1" x14ac:dyDescent="0.3">
      <c r="A495" s="76"/>
      <c r="B495" s="71"/>
      <c r="C495" s="70"/>
      <c r="D495" s="73"/>
      <c r="E495" s="72">
        <v>0</v>
      </c>
      <c r="F495" s="74">
        <f t="shared" si="206"/>
        <v>0</v>
      </c>
      <c r="G495" s="75">
        <f t="shared" si="207"/>
        <v>0</v>
      </c>
      <c r="H495" s="75">
        <f t="shared" si="208"/>
        <v>0</v>
      </c>
      <c r="I495" s="75">
        <f t="shared" si="209"/>
        <v>0</v>
      </c>
    </row>
    <row r="496" spans="1:9" s="45" customFormat="1" x14ac:dyDescent="0.3">
      <c r="A496" s="77"/>
      <c r="B496" s="46"/>
      <c r="C496" s="46"/>
      <c r="D496" s="44"/>
      <c r="E496" s="46">
        <v>0</v>
      </c>
      <c r="F496" s="47">
        <f t="shared" si="206"/>
        <v>0</v>
      </c>
      <c r="G496" s="44">
        <f t="shared" si="207"/>
        <v>0</v>
      </c>
      <c r="H496" s="44">
        <f t="shared" si="208"/>
        <v>0</v>
      </c>
      <c r="I496" s="44">
        <f t="shared" si="209"/>
        <v>0</v>
      </c>
    </row>
    <row r="497" spans="1:9" s="45" customFormat="1" x14ac:dyDescent="0.3">
      <c r="A497" s="76"/>
      <c r="B497" s="71"/>
      <c r="C497" s="70"/>
      <c r="D497" s="73"/>
      <c r="E497" s="72">
        <v>0</v>
      </c>
      <c r="F497" s="74">
        <f t="shared" si="206"/>
        <v>0</v>
      </c>
      <c r="G497" s="75">
        <f t="shared" si="207"/>
        <v>0</v>
      </c>
      <c r="H497" s="75">
        <f t="shared" si="208"/>
        <v>0</v>
      </c>
      <c r="I497" s="75">
        <f t="shared" si="209"/>
        <v>0</v>
      </c>
    </row>
    <row r="498" spans="1:9" s="45" customFormat="1" x14ac:dyDescent="0.3">
      <c r="A498" s="77"/>
      <c r="B498" s="46"/>
      <c r="C498" s="46"/>
      <c r="D498" s="44"/>
      <c r="E498" s="46">
        <v>0</v>
      </c>
      <c r="F498" s="47">
        <f t="shared" si="206"/>
        <v>0</v>
      </c>
      <c r="G498" s="44">
        <f t="shared" si="207"/>
        <v>0</v>
      </c>
      <c r="H498" s="44">
        <f t="shared" si="208"/>
        <v>0</v>
      </c>
      <c r="I498" s="44">
        <f t="shared" si="209"/>
        <v>0</v>
      </c>
    </row>
    <row r="499" spans="1:9" s="45" customFormat="1" x14ac:dyDescent="0.3">
      <c r="A499" s="76"/>
      <c r="B499" s="71"/>
      <c r="C499" s="70"/>
      <c r="D499" s="73"/>
      <c r="E499" s="72">
        <v>0</v>
      </c>
      <c r="F499" s="74">
        <f t="shared" si="206"/>
        <v>0</v>
      </c>
      <c r="G499" s="75">
        <f t="shared" si="207"/>
        <v>0</v>
      </c>
      <c r="H499" s="75">
        <f t="shared" si="208"/>
        <v>0</v>
      </c>
      <c r="I499" s="75">
        <f t="shared" si="209"/>
        <v>0</v>
      </c>
    </row>
    <row r="500" spans="1:9" s="45" customFormat="1" x14ac:dyDescent="0.3">
      <c r="A500" s="77"/>
      <c r="B500" s="46"/>
      <c r="C500" s="46"/>
      <c r="D500" s="44"/>
      <c r="E500" s="46">
        <v>0</v>
      </c>
      <c r="F500" s="47">
        <f t="shared" si="206"/>
        <v>0</v>
      </c>
      <c r="G500" s="44">
        <f t="shared" si="207"/>
        <v>0</v>
      </c>
      <c r="H500" s="44">
        <f t="shared" si="208"/>
        <v>0</v>
      </c>
      <c r="I500" s="44">
        <f t="shared" si="209"/>
        <v>0</v>
      </c>
    </row>
    <row r="501" spans="1:9" s="45" customFormat="1" x14ac:dyDescent="0.3">
      <c r="A501" s="76"/>
      <c r="B501" s="71"/>
      <c r="C501" s="70"/>
      <c r="D501" s="73"/>
      <c r="E501" s="72">
        <v>0</v>
      </c>
      <c r="F501" s="74">
        <f t="shared" si="206"/>
        <v>0</v>
      </c>
      <c r="G501" s="75">
        <f t="shared" si="207"/>
        <v>0</v>
      </c>
      <c r="H501" s="75">
        <f t="shared" si="208"/>
        <v>0</v>
      </c>
      <c r="I501" s="75">
        <f t="shared" si="209"/>
        <v>0</v>
      </c>
    </row>
    <row r="502" spans="1:9" s="45" customFormat="1" x14ac:dyDescent="0.3">
      <c r="A502" s="77"/>
      <c r="B502" s="46"/>
      <c r="C502" s="46"/>
      <c r="D502" s="44"/>
      <c r="E502" s="46">
        <v>0</v>
      </c>
      <c r="F502" s="47">
        <f t="shared" si="206"/>
        <v>0</v>
      </c>
      <c r="G502" s="44">
        <f t="shared" si="207"/>
        <v>0</v>
      </c>
      <c r="H502" s="44">
        <f t="shared" si="208"/>
        <v>0</v>
      </c>
      <c r="I502" s="44">
        <f t="shared" si="209"/>
        <v>0</v>
      </c>
    </row>
    <row r="503" spans="1:9" s="45" customFormat="1" x14ac:dyDescent="0.3">
      <c r="A503" s="76"/>
      <c r="B503" s="71"/>
      <c r="C503" s="70"/>
      <c r="D503" s="73"/>
      <c r="E503" s="72">
        <v>0</v>
      </c>
      <c r="F503" s="74">
        <f t="shared" si="206"/>
        <v>0</v>
      </c>
      <c r="G503" s="75">
        <f t="shared" si="207"/>
        <v>0</v>
      </c>
      <c r="H503" s="75">
        <f t="shared" si="208"/>
        <v>0</v>
      </c>
      <c r="I503" s="75">
        <f t="shared" si="209"/>
        <v>0</v>
      </c>
    </row>
    <row r="504" spans="1:9" s="45" customFormat="1" x14ac:dyDescent="0.3">
      <c r="A504" s="77"/>
      <c r="B504" s="46"/>
      <c r="C504" s="46"/>
      <c r="D504" s="44"/>
      <c r="E504" s="46">
        <v>0</v>
      </c>
      <c r="F504" s="47">
        <f t="shared" si="206"/>
        <v>0</v>
      </c>
      <c r="G504" s="44">
        <f t="shared" si="207"/>
        <v>0</v>
      </c>
      <c r="H504" s="44">
        <f t="shared" si="208"/>
        <v>0</v>
      </c>
      <c r="I504" s="44">
        <f t="shared" si="209"/>
        <v>0</v>
      </c>
    </row>
    <row r="505" spans="1:9" s="45" customFormat="1" x14ac:dyDescent="0.3">
      <c r="A505" s="76"/>
      <c r="B505" s="71"/>
      <c r="C505" s="70"/>
      <c r="D505" s="73"/>
      <c r="E505" s="72">
        <v>0</v>
      </c>
      <c r="F505" s="74">
        <f t="shared" si="206"/>
        <v>0</v>
      </c>
      <c r="G505" s="75">
        <f t="shared" si="207"/>
        <v>0</v>
      </c>
      <c r="H505" s="75">
        <f t="shared" si="208"/>
        <v>0</v>
      </c>
      <c r="I505" s="75">
        <f t="shared" si="209"/>
        <v>0</v>
      </c>
    </row>
    <row r="506" spans="1:9" s="45" customFormat="1" x14ac:dyDescent="0.3">
      <c r="A506" s="77"/>
      <c r="B506" s="46"/>
      <c r="C506" s="46"/>
      <c r="D506" s="44"/>
      <c r="E506" s="46">
        <v>0</v>
      </c>
      <c r="F506" s="47">
        <f t="shared" si="206"/>
        <v>0</v>
      </c>
      <c r="G506" s="44">
        <f t="shared" si="207"/>
        <v>0</v>
      </c>
      <c r="H506" s="44">
        <f t="shared" si="208"/>
        <v>0</v>
      </c>
      <c r="I506" s="44">
        <f t="shared" si="209"/>
        <v>0</v>
      </c>
    </row>
    <row r="507" spans="1:9" s="45" customFormat="1" x14ac:dyDescent="0.3">
      <c r="A507" s="76"/>
      <c r="B507" s="71"/>
      <c r="C507" s="70"/>
      <c r="D507" s="73"/>
      <c r="E507" s="72">
        <v>0</v>
      </c>
      <c r="F507" s="74">
        <f t="shared" si="206"/>
        <v>0</v>
      </c>
      <c r="G507" s="75">
        <f t="shared" si="207"/>
        <v>0</v>
      </c>
      <c r="H507" s="75">
        <f t="shared" si="208"/>
        <v>0</v>
      </c>
      <c r="I507" s="75">
        <f t="shared" si="209"/>
        <v>0</v>
      </c>
    </row>
    <row r="508" spans="1:9" s="45" customFormat="1" x14ac:dyDescent="0.3">
      <c r="A508" s="77"/>
      <c r="B508" s="46"/>
      <c r="C508" s="46"/>
      <c r="D508" s="44"/>
      <c r="E508" s="46">
        <v>0</v>
      </c>
      <c r="F508" s="47">
        <f t="shared" si="206"/>
        <v>0</v>
      </c>
      <c r="G508" s="44">
        <f t="shared" si="207"/>
        <v>0</v>
      </c>
      <c r="H508" s="44">
        <f t="shared" si="208"/>
        <v>0</v>
      </c>
      <c r="I508" s="44">
        <f t="shared" si="209"/>
        <v>0</v>
      </c>
    </row>
    <row r="509" spans="1:9" s="45" customFormat="1" x14ac:dyDescent="0.3">
      <c r="A509" s="76"/>
      <c r="B509" s="71"/>
      <c r="C509" s="70"/>
      <c r="D509" s="73"/>
      <c r="E509" s="72">
        <v>0</v>
      </c>
      <c r="F509" s="74">
        <f t="shared" si="206"/>
        <v>0</v>
      </c>
      <c r="G509" s="75">
        <f t="shared" si="207"/>
        <v>0</v>
      </c>
      <c r="H509" s="75">
        <f t="shared" si="208"/>
        <v>0</v>
      </c>
      <c r="I509" s="75">
        <f t="shared" si="209"/>
        <v>0</v>
      </c>
    </row>
    <row r="510" spans="1:9" s="45" customFormat="1" x14ac:dyDescent="0.3">
      <c r="A510" s="77"/>
      <c r="B510" s="46"/>
      <c r="C510" s="46"/>
      <c r="D510" s="44"/>
      <c r="E510" s="46">
        <v>0</v>
      </c>
      <c r="F510" s="47">
        <f t="shared" si="206"/>
        <v>0</v>
      </c>
      <c r="G510" s="44">
        <f t="shared" si="207"/>
        <v>0</v>
      </c>
      <c r="H510" s="44">
        <f t="shared" si="208"/>
        <v>0</v>
      </c>
      <c r="I510" s="44">
        <f t="shared" si="209"/>
        <v>0</v>
      </c>
    </row>
    <row r="511" spans="1:9" s="45" customFormat="1" x14ac:dyDescent="0.3">
      <c r="A511" s="76"/>
      <c r="B511" s="71"/>
      <c r="C511" s="70"/>
      <c r="D511" s="73"/>
      <c r="E511" s="72">
        <v>0</v>
      </c>
      <c r="F511" s="74">
        <f t="shared" si="206"/>
        <v>0</v>
      </c>
      <c r="G511" s="75">
        <f t="shared" si="207"/>
        <v>0</v>
      </c>
      <c r="H511" s="75">
        <f t="shared" si="208"/>
        <v>0</v>
      </c>
      <c r="I511" s="75">
        <f t="shared" si="209"/>
        <v>0</v>
      </c>
    </row>
    <row r="512" spans="1:9" s="45" customFormat="1" x14ac:dyDescent="0.3">
      <c r="A512" s="77"/>
      <c r="B512" s="46"/>
      <c r="C512" s="46"/>
      <c r="D512" s="44"/>
      <c r="E512" s="46">
        <v>0</v>
      </c>
      <c r="F512" s="47">
        <f t="shared" si="206"/>
        <v>0</v>
      </c>
      <c r="G512" s="44">
        <f t="shared" si="207"/>
        <v>0</v>
      </c>
      <c r="H512" s="44">
        <f t="shared" si="208"/>
        <v>0</v>
      </c>
      <c r="I512" s="44">
        <f t="shared" si="209"/>
        <v>0</v>
      </c>
    </row>
    <row r="513" spans="1:9" s="45" customFormat="1" x14ac:dyDescent="0.3">
      <c r="A513" s="76"/>
      <c r="B513" s="71"/>
      <c r="C513" s="70"/>
      <c r="D513" s="73"/>
      <c r="E513" s="72">
        <v>0</v>
      </c>
      <c r="F513" s="74">
        <f t="shared" si="206"/>
        <v>0</v>
      </c>
      <c r="G513" s="75">
        <f t="shared" si="207"/>
        <v>0</v>
      </c>
      <c r="H513" s="75">
        <f t="shared" si="208"/>
        <v>0</v>
      </c>
      <c r="I513" s="75">
        <f t="shared" si="209"/>
        <v>0</v>
      </c>
    </row>
    <row r="514" spans="1:9" s="45" customFormat="1" x14ac:dyDescent="0.3">
      <c r="A514" s="77"/>
      <c r="B514" s="46"/>
      <c r="C514" s="46"/>
      <c r="D514" s="44"/>
      <c r="E514" s="46">
        <v>0</v>
      </c>
      <c r="F514" s="47">
        <f t="shared" si="206"/>
        <v>0</v>
      </c>
      <c r="G514" s="44">
        <f t="shared" si="207"/>
        <v>0</v>
      </c>
      <c r="H514" s="44">
        <f t="shared" si="208"/>
        <v>0</v>
      </c>
      <c r="I514" s="44">
        <f t="shared" si="209"/>
        <v>0</v>
      </c>
    </row>
    <row r="515" spans="1:9" s="45" customFormat="1" x14ac:dyDescent="0.3">
      <c r="A515" s="76"/>
      <c r="B515" s="71"/>
      <c r="C515" s="70"/>
      <c r="D515" s="73"/>
      <c r="E515" s="72">
        <v>0</v>
      </c>
      <c r="F515" s="74">
        <f t="shared" si="206"/>
        <v>0</v>
      </c>
      <c r="G515" s="75">
        <f t="shared" si="207"/>
        <v>0</v>
      </c>
      <c r="H515" s="75">
        <f t="shared" si="208"/>
        <v>0</v>
      </c>
      <c r="I515" s="75">
        <f t="shared" si="209"/>
        <v>0</v>
      </c>
    </row>
    <row r="516" spans="1:9" s="45" customFormat="1" x14ac:dyDescent="0.3">
      <c r="A516" s="77"/>
      <c r="B516" s="46"/>
      <c r="C516" s="46"/>
      <c r="D516" s="44"/>
      <c r="E516" s="46">
        <v>0</v>
      </c>
      <c r="F516" s="47">
        <f t="shared" si="206"/>
        <v>0</v>
      </c>
      <c r="G516" s="44">
        <f t="shared" si="207"/>
        <v>0</v>
      </c>
      <c r="H516" s="44">
        <f t="shared" si="208"/>
        <v>0</v>
      </c>
      <c r="I516" s="44">
        <f t="shared" si="209"/>
        <v>0</v>
      </c>
    </row>
    <row r="517" spans="1:9" s="45" customFormat="1" x14ac:dyDescent="0.3">
      <c r="A517" s="76"/>
      <c r="B517" s="71"/>
      <c r="C517" s="70"/>
      <c r="D517" s="73"/>
      <c r="E517" s="72">
        <v>0</v>
      </c>
      <c r="F517" s="74">
        <f t="shared" si="206"/>
        <v>0</v>
      </c>
      <c r="G517" s="75">
        <f t="shared" si="207"/>
        <v>0</v>
      </c>
      <c r="H517" s="75">
        <f t="shared" si="208"/>
        <v>0</v>
      </c>
      <c r="I517" s="75">
        <f t="shared" si="209"/>
        <v>0</v>
      </c>
    </row>
    <row r="518" spans="1:9" s="45" customFormat="1" x14ac:dyDescent="0.3">
      <c r="A518" s="77"/>
      <c r="B518" s="46"/>
      <c r="C518" s="46"/>
      <c r="D518" s="44"/>
      <c r="E518" s="46">
        <v>0</v>
      </c>
      <c r="F518" s="47">
        <f t="shared" si="206"/>
        <v>0</v>
      </c>
      <c r="G518" s="44">
        <f t="shared" si="207"/>
        <v>0</v>
      </c>
      <c r="H518" s="44">
        <f t="shared" si="208"/>
        <v>0</v>
      </c>
      <c r="I518" s="44">
        <f t="shared" si="209"/>
        <v>0</v>
      </c>
    </row>
    <row r="519" spans="1:9" s="45" customFormat="1" x14ac:dyDescent="0.3">
      <c r="A519" s="76"/>
      <c r="B519" s="71"/>
      <c r="C519" s="70"/>
      <c r="D519" s="73"/>
      <c r="E519" s="72">
        <v>0</v>
      </c>
      <c r="F519" s="74">
        <f t="shared" si="206"/>
        <v>0</v>
      </c>
      <c r="G519" s="75">
        <f t="shared" si="207"/>
        <v>0</v>
      </c>
      <c r="H519" s="75">
        <f t="shared" si="208"/>
        <v>0</v>
      </c>
      <c r="I519" s="75">
        <f t="shared" si="209"/>
        <v>0</v>
      </c>
    </row>
    <row r="520" spans="1:9" s="45" customFormat="1" x14ac:dyDescent="0.3">
      <c r="A520" s="77"/>
      <c r="B520" s="46"/>
      <c r="C520" s="46"/>
      <c r="D520" s="44"/>
      <c r="E520" s="46">
        <v>0</v>
      </c>
      <c r="F520" s="47">
        <f t="shared" si="206"/>
        <v>0</v>
      </c>
      <c r="G520" s="44">
        <f t="shared" si="207"/>
        <v>0</v>
      </c>
      <c r="H520" s="44">
        <f t="shared" si="208"/>
        <v>0</v>
      </c>
      <c r="I520" s="44">
        <f t="shared" si="209"/>
        <v>0</v>
      </c>
    </row>
    <row r="521" spans="1:9" s="45" customFormat="1" x14ac:dyDescent="0.3">
      <c r="A521" s="76"/>
      <c r="B521" s="71"/>
      <c r="C521" s="70"/>
      <c r="D521" s="73"/>
      <c r="E521" s="72">
        <v>0</v>
      </c>
      <c r="F521" s="74">
        <f t="shared" si="206"/>
        <v>0</v>
      </c>
      <c r="G521" s="75">
        <f t="shared" si="207"/>
        <v>0</v>
      </c>
      <c r="H521" s="75">
        <f t="shared" si="208"/>
        <v>0</v>
      </c>
      <c r="I521" s="75">
        <f t="shared" si="209"/>
        <v>0</v>
      </c>
    </row>
    <row r="522" spans="1:9" s="45" customFormat="1" x14ac:dyDescent="0.3">
      <c r="A522" s="77"/>
      <c r="B522" s="46"/>
      <c r="C522" s="46"/>
      <c r="D522" s="44"/>
      <c r="E522" s="46">
        <v>0</v>
      </c>
      <c r="F522" s="47">
        <f t="shared" si="206"/>
        <v>0</v>
      </c>
      <c r="G522" s="44">
        <f t="shared" si="207"/>
        <v>0</v>
      </c>
      <c r="H522" s="44">
        <f t="shared" si="208"/>
        <v>0</v>
      </c>
      <c r="I522" s="44">
        <f t="shared" si="209"/>
        <v>0</v>
      </c>
    </row>
    <row r="523" spans="1:9" s="45" customFormat="1" x14ac:dyDescent="0.3">
      <c r="A523" s="76"/>
      <c r="B523" s="71"/>
      <c r="C523" s="70"/>
      <c r="D523" s="73"/>
      <c r="E523" s="72">
        <v>0</v>
      </c>
      <c r="F523" s="74">
        <f t="shared" si="206"/>
        <v>0</v>
      </c>
      <c r="G523" s="75">
        <f t="shared" si="207"/>
        <v>0</v>
      </c>
      <c r="H523" s="75">
        <f t="shared" si="208"/>
        <v>0</v>
      </c>
      <c r="I523" s="75">
        <f t="shared" si="209"/>
        <v>0</v>
      </c>
    </row>
    <row r="524" spans="1:9" s="45" customFormat="1" x14ac:dyDescent="0.3">
      <c r="A524" s="77"/>
      <c r="B524" s="46"/>
      <c r="C524" s="46"/>
      <c r="D524" s="44"/>
      <c r="E524" s="46">
        <v>0</v>
      </c>
      <c r="F524" s="47">
        <f t="shared" si="206"/>
        <v>0</v>
      </c>
      <c r="G524" s="44">
        <f t="shared" si="207"/>
        <v>0</v>
      </c>
      <c r="H524" s="44">
        <f t="shared" si="208"/>
        <v>0</v>
      </c>
      <c r="I524" s="44">
        <f t="shared" si="209"/>
        <v>0</v>
      </c>
    </row>
    <row r="525" spans="1:9" s="45" customFormat="1" x14ac:dyDescent="0.3">
      <c r="A525" s="76"/>
      <c r="B525" s="71"/>
      <c r="C525" s="70"/>
      <c r="D525" s="73"/>
      <c r="E525" s="72">
        <v>0</v>
      </c>
      <c r="F525" s="74">
        <f t="shared" si="206"/>
        <v>0</v>
      </c>
      <c r="G525" s="75">
        <f t="shared" si="207"/>
        <v>0</v>
      </c>
      <c r="H525" s="75">
        <f t="shared" si="208"/>
        <v>0</v>
      </c>
      <c r="I525" s="75">
        <f t="shared" si="209"/>
        <v>0</v>
      </c>
    </row>
    <row r="526" spans="1:9" s="45" customFormat="1" x14ac:dyDescent="0.3">
      <c r="A526" s="77"/>
      <c r="B526" s="46"/>
      <c r="C526" s="46"/>
      <c r="D526" s="44"/>
      <c r="E526" s="46">
        <v>0</v>
      </c>
      <c r="F526" s="47">
        <f t="shared" si="206"/>
        <v>0</v>
      </c>
      <c r="G526" s="44">
        <f t="shared" si="207"/>
        <v>0</v>
      </c>
      <c r="H526" s="44">
        <f t="shared" si="208"/>
        <v>0</v>
      </c>
      <c r="I526" s="44">
        <f t="shared" si="209"/>
        <v>0</v>
      </c>
    </row>
    <row r="527" spans="1:9" s="45" customFormat="1" x14ac:dyDescent="0.3">
      <c r="A527" s="76"/>
      <c r="B527" s="71"/>
      <c r="C527" s="70"/>
      <c r="D527" s="73"/>
      <c r="E527" s="72">
        <v>0</v>
      </c>
      <c r="F527" s="74">
        <f t="shared" si="206"/>
        <v>0</v>
      </c>
      <c r="G527" s="75">
        <f t="shared" si="207"/>
        <v>0</v>
      </c>
      <c r="H527" s="75">
        <f t="shared" si="208"/>
        <v>0</v>
      </c>
      <c r="I527" s="75">
        <f t="shared" si="209"/>
        <v>0</v>
      </c>
    </row>
    <row r="528" spans="1:9" s="45" customFormat="1" x14ac:dyDescent="0.3">
      <c r="A528" s="77"/>
      <c r="B528" s="46"/>
      <c r="C528" s="46"/>
      <c r="D528" s="44"/>
      <c r="E528" s="46">
        <v>0</v>
      </c>
      <c r="F528" s="47">
        <f t="shared" si="206"/>
        <v>0</v>
      </c>
      <c r="G528" s="44">
        <f t="shared" si="207"/>
        <v>0</v>
      </c>
      <c r="H528" s="44">
        <f t="shared" si="208"/>
        <v>0</v>
      </c>
      <c r="I528" s="44">
        <f t="shared" si="209"/>
        <v>0</v>
      </c>
    </row>
    <row r="529" spans="1:9" s="45" customFormat="1" x14ac:dyDescent="0.3">
      <c r="A529" s="76"/>
      <c r="B529" s="71"/>
      <c r="C529" s="70"/>
      <c r="D529" s="73"/>
      <c r="E529" s="72">
        <v>0</v>
      </c>
      <c r="F529" s="74">
        <f t="shared" si="206"/>
        <v>0</v>
      </c>
      <c r="G529" s="75">
        <f t="shared" si="207"/>
        <v>0</v>
      </c>
      <c r="H529" s="75">
        <f t="shared" si="208"/>
        <v>0</v>
      </c>
      <c r="I529" s="75">
        <f t="shared" si="209"/>
        <v>0</v>
      </c>
    </row>
    <row r="530" spans="1:9" s="45" customFormat="1" x14ac:dyDescent="0.3">
      <c r="A530" s="77"/>
      <c r="B530" s="46"/>
      <c r="C530" s="46"/>
      <c r="D530" s="44"/>
      <c r="E530" s="46">
        <v>0</v>
      </c>
      <c r="F530" s="47">
        <f t="shared" si="206"/>
        <v>0</v>
      </c>
      <c r="G530" s="44">
        <f t="shared" si="207"/>
        <v>0</v>
      </c>
      <c r="H530" s="44">
        <f t="shared" si="208"/>
        <v>0</v>
      </c>
      <c r="I530" s="44">
        <f t="shared" si="209"/>
        <v>0</v>
      </c>
    </row>
    <row r="531" spans="1:9" s="45" customFormat="1" x14ac:dyDescent="0.3">
      <c r="A531" s="76"/>
      <c r="B531" s="71"/>
      <c r="C531" s="70"/>
      <c r="D531" s="73"/>
      <c r="E531" s="72">
        <v>0</v>
      </c>
      <c r="F531" s="74">
        <f t="shared" si="206"/>
        <v>0</v>
      </c>
      <c r="G531" s="75">
        <f t="shared" si="207"/>
        <v>0</v>
      </c>
      <c r="H531" s="75">
        <f t="shared" si="208"/>
        <v>0</v>
      </c>
      <c r="I531" s="75">
        <f t="shared" si="209"/>
        <v>0</v>
      </c>
    </row>
    <row r="532" spans="1:9" s="45" customFormat="1" x14ac:dyDescent="0.3">
      <c r="A532" s="77"/>
      <c r="B532" s="46"/>
      <c r="C532" s="46"/>
      <c r="D532" s="44"/>
      <c r="E532" s="46">
        <v>0</v>
      </c>
      <c r="F532" s="47">
        <f t="shared" si="206"/>
        <v>0</v>
      </c>
      <c r="G532" s="44">
        <f t="shared" si="207"/>
        <v>0</v>
      </c>
      <c r="H532" s="44">
        <f t="shared" si="208"/>
        <v>0</v>
      </c>
      <c r="I532" s="44">
        <f t="shared" si="209"/>
        <v>0</v>
      </c>
    </row>
    <row r="533" spans="1:9" s="45" customFormat="1" x14ac:dyDescent="0.3">
      <c r="A533" s="76"/>
      <c r="B533" s="71"/>
      <c r="C533" s="70"/>
      <c r="D533" s="73"/>
      <c r="E533" s="72">
        <v>0</v>
      </c>
      <c r="F533" s="74">
        <f t="shared" si="206"/>
        <v>0</v>
      </c>
      <c r="G533" s="75">
        <f t="shared" si="207"/>
        <v>0</v>
      </c>
      <c r="H533" s="75">
        <f t="shared" si="208"/>
        <v>0</v>
      </c>
      <c r="I533" s="75">
        <f t="shared" si="209"/>
        <v>0</v>
      </c>
    </row>
    <row r="534" spans="1:9" s="45" customFormat="1" x14ac:dyDescent="0.3">
      <c r="A534" s="77"/>
      <c r="B534" s="46"/>
      <c r="C534" s="46"/>
      <c r="D534" s="44"/>
      <c r="E534" s="46">
        <v>0</v>
      </c>
      <c r="F534" s="47">
        <f t="shared" si="206"/>
        <v>0</v>
      </c>
      <c r="G534" s="44">
        <f t="shared" si="207"/>
        <v>0</v>
      </c>
      <c r="H534" s="44">
        <f t="shared" si="208"/>
        <v>0</v>
      </c>
      <c r="I534" s="44">
        <f t="shared" si="209"/>
        <v>0</v>
      </c>
    </row>
    <row r="535" spans="1:9" s="45" customFormat="1" x14ac:dyDescent="0.3">
      <c r="A535" s="76"/>
      <c r="B535" s="71"/>
      <c r="C535" s="70"/>
      <c r="D535" s="73"/>
      <c r="E535" s="72">
        <v>0</v>
      </c>
      <c r="F535" s="74">
        <f t="shared" si="206"/>
        <v>0</v>
      </c>
      <c r="G535" s="75">
        <f t="shared" si="207"/>
        <v>0</v>
      </c>
      <c r="H535" s="75">
        <f t="shared" si="208"/>
        <v>0</v>
      </c>
      <c r="I535" s="75">
        <f t="shared" si="209"/>
        <v>0</v>
      </c>
    </row>
    <row r="536" spans="1:9" s="45" customFormat="1" x14ac:dyDescent="0.3">
      <c r="A536" s="77"/>
      <c r="B536" s="46"/>
      <c r="C536" s="46"/>
      <c r="D536" s="44"/>
      <c r="E536" s="46">
        <v>0</v>
      </c>
      <c r="F536" s="47">
        <f t="shared" si="206"/>
        <v>0</v>
      </c>
      <c r="G536" s="44">
        <f t="shared" si="207"/>
        <v>0</v>
      </c>
      <c r="H536" s="44">
        <f t="shared" si="208"/>
        <v>0</v>
      </c>
      <c r="I536" s="44">
        <f t="shared" si="209"/>
        <v>0</v>
      </c>
    </row>
    <row r="537" spans="1:9" s="45" customFormat="1" x14ac:dyDescent="0.3">
      <c r="A537" s="76"/>
      <c r="B537" s="71"/>
      <c r="C537" s="70"/>
      <c r="D537" s="73"/>
      <c r="E537" s="72">
        <v>0</v>
      </c>
      <c r="F537" s="74">
        <f t="shared" si="206"/>
        <v>0</v>
      </c>
      <c r="G537" s="75">
        <f t="shared" si="207"/>
        <v>0</v>
      </c>
      <c r="H537" s="75">
        <f t="shared" si="208"/>
        <v>0</v>
      </c>
      <c r="I537" s="75">
        <f t="shared" si="209"/>
        <v>0</v>
      </c>
    </row>
    <row r="538" spans="1:9" s="45" customFormat="1" x14ac:dyDescent="0.3">
      <c r="A538" s="77"/>
      <c r="B538" s="46"/>
      <c r="C538" s="46"/>
      <c r="D538" s="44"/>
      <c r="E538" s="46">
        <v>0</v>
      </c>
      <c r="F538" s="47">
        <f t="shared" si="206"/>
        <v>0</v>
      </c>
      <c r="G538" s="44">
        <f t="shared" si="207"/>
        <v>0</v>
      </c>
      <c r="H538" s="44">
        <f t="shared" si="208"/>
        <v>0</v>
      </c>
      <c r="I538" s="44">
        <f t="shared" si="209"/>
        <v>0</v>
      </c>
    </row>
    <row r="539" spans="1:9" s="45" customFormat="1" x14ac:dyDescent="0.3">
      <c r="A539" s="76"/>
      <c r="B539" s="71"/>
      <c r="C539" s="70"/>
      <c r="D539" s="73"/>
      <c r="E539" s="72">
        <v>0</v>
      </c>
      <c r="F539" s="74">
        <f t="shared" si="206"/>
        <v>0</v>
      </c>
      <c r="G539" s="75">
        <f t="shared" si="207"/>
        <v>0</v>
      </c>
      <c r="H539" s="75">
        <f t="shared" si="208"/>
        <v>0</v>
      </c>
      <c r="I539" s="75">
        <f t="shared" si="209"/>
        <v>0</v>
      </c>
    </row>
    <row r="540" spans="1:9" s="45" customFormat="1" x14ac:dyDescent="0.3">
      <c r="A540" s="77"/>
      <c r="B540" s="46"/>
      <c r="C540" s="46"/>
      <c r="D540" s="44"/>
      <c r="E540" s="46">
        <v>0</v>
      </c>
      <c r="F540" s="47">
        <f t="shared" si="206"/>
        <v>0</v>
      </c>
      <c r="G540" s="44">
        <f t="shared" si="207"/>
        <v>0</v>
      </c>
      <c r="H540" s="44">
        <f t="shared" si="208"/>
        <v>0</v>
      </c>
      <c r="I540" s="44">
        <f t="shared" si="209"/>
        <v>0</v>
      </c>
    </row>
    <row r="541" spans="1:9" s="45" customFormat="1" x14ac:dyDescent="0.3">
      <c r="A541" s="76"/>
      <c r="B541" s="71"/>
      <c r="C541" s="70"/>
      <c r="D541" s="73"/>
      <c r="E541" s="72">
        <v>0</v>
      </c>
      <c r="F541" s="74">
        <f t="shared" si="206"/>
        <v>0</v>
      </c>
      <c r="G541" s="75">
        <f t="shared" si="207"/>
        <v>0</v>
      </c>
      <c r="H541" s="75">
        <f t="shared" si="208"/>
        <v>0</v>
      </c>
      <c r="I541" s="75">
        <f t="shared" si="209"/>
        <v>0</v>
      </c>
    </row>
    <row r="542" spans="1:9" s="45" customFormat="1" x14ac:dyDescent="0.3">
      <c r="A542" s="77"/>
      <c r="B542" s="46"/>
      <c r="C542" s="46"/>
      <c r="D542" s="44"/>
      <c r="E542" s="46">
        <v>0</v>
      </c>
      <c r="F542" s="47">
        <f t="shared" si="206"/>
        <v>0</v>
      </c>
      <c r="G542" s="44">
        <f t="shared" si="207"/>
        <v>0</v>
      </c>
      <c r="H542" s="44">
        <f t="shared" si="208"/>
        <v>0</v>
      </c>
      <c r="I542" s="44">
        <f t="shared" si="209"/>
        <v>0</v>
      </c>
    </row>
    <row r="543" spans="1:9" s="45" customFormat="1" x14ac:dyDescent="0.3">
      <c r="A543" s="76"/>
      <c r="B543" s="71"/>
      <c r="C543" s="70"/>
      <c r="D543" s="73"/>
      <c r="E543" s="72">
        <v>0</v>
      </c>
      <c r="F543" s="74">
        <f t="shared" si="206"/>
        <v>0</v>
      </c>
      <c r="G543" s="75">
        <f t="shared" si="207"/>
        <v>0</v>
      </c>
      <c r="H543" s="75">
        <f t="shared" si="208"/>
        <v>0</v>
      </c>
      <c r="I543" s="75">
        <f t="shared" si="209"/>
        <v>0</v>
      </c>
    </row>
    <row r="544" spans="1:9" s="45" customFormat="1" x14ac:dyDescent="0.3">
      <c r="A544" s="77"/>
      <c r="B544" s="46"/>
      <c r="C544" s="46"/>
      <c r="D544" s="44"/>
      <c r="E544" s="46">
        <v>0</v>
      </c>
      <c r="F544" s="47">
        <f t="shared" si="206"/>
        <v>0</v>
      </c>
      <c r="G544" s="44">
        <f t="shared" si="207"/>
        <v>0</v>
      </c>
      <c r="H544" s="44">
        <f t="shared" si="208"/>
        <v>0</v>
      </c>
      <c r="I544" s="44">
        <f t="shared" si="209"/>
        <v>0</v>
      </c>
    </row>
    <row r="545" spans="1:9" s="45" customFormat="1" x14ac:dyDescent="0.3">
      <c r="A545" s="76"/>
      <c r="B545" s="71"/>
      <c r="C545" s="70"/>
      <c r="D545" s="73"/>
      <c r="E545" s="72">
        <v>0</v>
      </c>
      <c r="F545" s="74">
        <f t="shared" si="206"/>
        <v>0</v>
      </c>
      <c r="G545" s="75">
        <f t="shared" si="207"/>
        <v>0</v>
      </c>
      <c r="H545" s="75">
        <f t="shared" si="208"/>
        <v>0</v>
      </c>
      <c r="I545" s="75">
        <f t="shared" si="209"/>
        <v>0</v>
      </c>
    </row>
    <row r="546" spans="1:9" s="45" customFormat="1" x14ac:dyDescent="0.3">
      <c r="A546" s="77"/>
      <c r="B546" s="46"/>
      <c r="C546" s="46"/>
      <c r="D546" s="44"/>
      <c r="E546" s="46">
        <v>0</v>
      </c>
      <c r="F546" s="47">
        <f t="shared" si="206"/>
        <v>0</v>
      </c>
      <c r="G546" s="44">
        <f t="shared" si="207"/>
        <v>0</v>
      </c>
      <c r="H546" s="44">
        <f t="shared" si="208"/>
        <v>0</v>
      </c>
      <c r="I546" s="44">
        <f t="shared" si="209"/>
        <v>0</v>
      </c>
    </row>
    <row r="547" spans="1:9" s="45" customFormat="1" x14ac:dyDescent="0.3">
      <c r="A547" s="76"/>
      <c r="B547" s="71"/>
      <c r="C547" s="70"/>
      <c r="D547" s="73"/>
      <c r="E547" s="72">
        <v>0</v>
      </c>
      <c r="F547" s="74">
        <f t="shared" si="206"/>
        <v>0</v>
      </c>
      <c r="G547" s="75">
        <f t="shared" si="207"/>
        <v>0</v>
      </c>
      <c r="H547" s="75">
        <f t="shared" si="208"/>
        <v>0</v>
      </c>
      <c r="I547" s="75">
        <f t="shared" si="209"/>
        <v>0</v>
      </c>
    </row>
    <row r="548" spans="1:9" s="45" customFormat="1" x14ac:dyDescent="0.3">
      <c r="A548" s="77"/>
      <c r="B548" s="46"/>
      <c r="C548" s="46"/>
      <c r="D548" s="44"/>
      <c r="E548" s="46">
        <v>0</v>
      </c>
      <c r="F548" s="47">
        <f t="shared" si="206"/>
        <v>0</v>
      </c>
      <c r="G548" s="44">
        <f t="shared" si="207"/>
        <v>0</v>
      </c>
      <c r="H548" s="44">
        <f t="shared" si="208"/>
        <v>0</v>
      </c>
      <c r="I548" s="44">
        <f t="shared" si="209"/>
        <v>0</v>
      </c>
    </row>
    <row r="549" spans="1:9" s="45" customFormat="1" x14ac:dyDescent="0.3">
      <c r="A549" s="76"/>
      <c r="B549" s="71"/>
      <c r="C549" s="70"/>
      <c r="D549" s="73"/>
      <c r="E549" s="72">
        <v>0</v>
      </c>
      <c r="F549" s="74">
        <f t="shared" si="206"/>
        <v>0</v>
      </c>
      <c r="G549" s="75">
        <f t="shared" si="207"/>
        <v>0</v>
      </c>
      <c r="H549" s="75">
        <f t="shared" si="208"/>
        <v>0</v>
      </c>
      <c r="I549" s="75">
        <f t="shared" si="209"/>
        <v>0</v>
      </c>
    </row>
    <row r="550" spans="1:9" s="45" customFormat="1" x14ac:dyDescent="0.3">
      <c r="A550" s="77"/>
      <c r="B550" s="46"/>
      <c r="C550" s="46"/>
      <c r="D550" s="44"/>
      <c r="E550" s="46">
        <v>0</v>
      </c>
      <c r="F550" s="47">
        <f t="shared" si="206"/>
        <v>0</v>
      </c>
      <c r="G550" s="44">
        <f t="shared" si="207"/>
        <v>0</v>
      </c>
      <c r="H550" s="44">
        <f t="shared" si="208"/>
        <v>0</v>
      </c>
      <c r="I550" s="44">
        <f t="shared" si="209"/>
        <v>0</v>
      </c>
    </row>
    <row r="551" spans="1:9" s="45" customFormat="1" x14ac:dyDescent="0.3">
      <c r="A551" s="76"/>
      <c r="B551" s="71"/>
      <c r="C551" s="70"/>
      <c r="D551" s="73"/>
      <c r="E551" s="72">
        <v>0</v>
      </c>
      <c r="F551" s="74">
        <f t="shared" si="206"/>
        <v>0</v>
      </c>
      <c r="G551" s="75">
        <f t="shared" si="207"/>
        <v>0</v>
      </c>
      <c r="H551" s="75">
        <f t="shared" si="208"/>
        <v>0</v>
      </c>
      <c r="I551" s="75">
        <f t="shared" si="209"/>
        <v>0</v>
      </c>
    </row>
    <row r="552" spans="1:9" s="45" customFormat="1" x14ac:dyDescent="0.3">
      <c r="A552" s="77"/>
      <c r="B552" s="46"/>
      <c r="C552" s="46"/>
      <c r="D552" s="44"/>
      <c r="E552" s="46">
        <v>0</v>
      </c>
      <c r="F552" s="47">
        <f t="shared" si="206"/>
        <v>0</v>
      </c>
      <c r="G552" s="44">
        <f t="shared" si="207"/>
        <v>0</v>
      </c>
      <c r="H552" s="44">
        <f t="shared" si="208"/>
        <v>0</v>
      </c>
      <c r="I552" s="44">
        <f t="shared" si="209"/>
        <v>0</v>
      </c>
    </row>
    <row r="553" spans="1:9" s="45" customFormat="1" x14ac:dyDescent="0.3">
      <c r="A553" s="76"/>
      <c r="B553" s="71"/>
      <c r="C553" s="70"/>
      <c r="D553" s="73"/>
      <c r="E553" s="72">
        <v>0</v>
      </c>
      <c r="F553" s="74">
        <f t="shared" si="206"/>
        <v>0</v>
      </c>
      <c r="G553" s="75">
        <f t="shared" si="207"/>
        <v>0</v>
      </c>
      <c r="H553" s="75">
        <f t="shared" si="208"/>
        <v>0</v>
      </c>
      <c r="I553" s="75">
        <f t="shared" si="209"/>
        <v>0</v>
      </c>
    </row>
    <row r="554" spans="1:9" s="45" customFormat="1" x14ac:dyDescent="0.3">
      <c r="A554" s="77"/>
      <c r="B554" s="46"/>
      <c r="C554" s="46"/>
      <c r="D554" s="44"/>
      <c r="E554" s="46">
        <v>0</v>
      </c>
      <c r="F554" s="47">
        <f t="shared" si="206"/>
        <v>0</v>
      </c>
      <c r="G554" s="44">
        <f t="shared" si="207"/>
        <v>0</v>
      </c>
      <c r="H554" s="44">
        <f t="shared" si="208"/>
        <v>0</v>
      </c>
      <c r="I554" s="44">
        <f t="shared" si="209"/>
        <v>0</v>
      </c>
    </row>
    <row r="555" spans="1:9" s="45" customFormat="1" x14ac:dyDescent="0.3">
      <c r="A555" s="76"/>
      <c r="B555" s="71"/>
      <c r="C555" s="70"/>
      <c r="D555" s="73"/>
      <c r="E555" s="72">
        <v>0</v>
      </c>
      <c r="F555" s="74">
        <f t="shared" ref="F555:F586" si="210">E555*D555</f>
        <v>0</v>
      </c>
      <c r="G555" s="75">
        <f t="shared" ref="G555:G586" si="211">D555-D555*5%</f>
        <v>0</v>
      </c>
      <c r="H555" s="75">
        <f t="shared" ref="H555:H586" si="212">D555-D555*7%</f>
        <v>0</v>
      </c>
      <c r="I555" s="75">
        <f t="shared" ref="I555:I586" si="213">D555-D555*10%</f>
        <v>0</v>
      </c>
    </row>
    <row r="556" spans="1:9" s="45" customFormat="1" x14ac:dyDescent="0.3">
      <c r="A556" s="77"/>
      <c r="B556" s="46"/>
      <c r="C556" s="46"/>
      <c r="D556" s="44"/>
      <c r="E556" s="46">
        <v>0</v>
      </c>
      <c r="F556" s="47">
        <f t="shared" si="210"/>
        <v>0</v>
      </c>
      <c r="G556" s="44">
        <f t="shared" si="211"/>
        <v>0</v>
      </c>
      <c r="H556" s="44">
        <f t="shared" si="212"/>
        <v>0</v>
      </c>
      <c r="I556" s="44">
        <f t="shared" si="213"/>
        <v>0</v>
      </c>
    </row>
    <row r="557" spans="1:9" s="45" customFormat="1" x14ac:dyDescent="0.3">
      <c r="A557" s="76"/>
      <c r="B557" s="71"/>
      <c r="C557" s="70"/>
      <c r="D557" s="73"/>
      <c r="E557" s="72">
        <v>0</v>
      </c>
      <c r="F557" s="74">
        <f t="shared" si="210"/>
        <v>0</v>
      </c>
      <c r="G557" s="75">
        <f t="shared" si="211"/>
        <v>0</v>
      </c>
      <c r="H557" s="75">
        <f t="shared" si="212"/>
        <v>0</v>
      </c>
      <c r="I557" s="75">
        <f t="shared" si="213"/>
        <v>0</v>
      </c>
    </row>
    <row r="558" spans="1:9" s="45" customFormat="1" x14ac:dyDescent="0.3">
      <c r="A558" s="77"/>
      <c r="B558" s="46"/>
      <c r="C558" s="46"/>
      <c r="D558" s="44"/>
      <c r="E558" s="46">
        <v>0</v>
      </c>
      <c r="F558" s="47">
        <f t="shared" si="210"/>
        <v>0</v>
      </c>
      <c r="G558" s="44">
        <f t="shared" si="211"/>
        <v>0</v>
      </c>
      <c r="H558" s="44">
        <f t="shared" si="212"/>
        <v>0</v>
      </c>
      <c r="I558" s="44">
        <f t="shared" si="213"/>
        <v>0</v>
      </c>
    </row>
    <row r="559" spans="1:9" s="45" customFormat="1" x14ac:dyDescent="0.3">
      <c r="A559" s="76"/>
      <c r="B559" s="71"/>
      <c r="C559" s="70"/>
      <c r="D559" s="73"/>
      <c r="E559" s="72">
        <v>0</v>
      </c>
      <c r="F559" s="74">
        <f t="shared" si="210"/>
        <v>0</v>
      </c>
      <c r="G559" s="75">
        <f t="shared" si="211"/>
        <v>0</v>
      </c>
      <c r="H559" s="75">
        <f t="shared" si="212"/>
        <v>0</v>
      </c>
      <c r="I559" s="75">
        <f t="shared" si="213"/>
        <v>0</v>
      </c>
    </row>
    <row r="560" spans="1:9" s="45" customFormat="1" x14ac:dyDescent="0.3">
      <c r="A560" s="77"/>
      <c r="B560" s="46"/>
      <c r="C560" s="46"/>
      <c r="D560" s="44"/>
      <c r="E560" s="46">
        <v>0</v>
      </c>
      <c r="F560" s="47">
        <f t="shared" si="210"/>
        <v>0</v>
      </c>
      <c r="G560" s="44">
        <f t="shared" si="211"/>
        <v>0</v>
      </c>
      <c r="H560" s="44">
        <f t="shared" si="212"/>
        <v>0</v>
      </c>
      <c r="I560" s="44">
        <f t="shared" si="213"/>
        <v>0</v>
      </c>
    </row>
    <row r="561" spans="1:9" s="45" customFormat="1" x14ac:dyDescent="0.3">
      <c r="A561" s="76"/>
      <c r="B561" s="71"/>
      <c r="C561" s="70"/>
      <c r="D561" s="73"/>
      <c r="E561" s="72">
        <v>0</v>
      </c>
      <c r="F561" s="74">
        <f t="shared" si="210"/>
        <v>0</v>
      </c>
      <c r="G561" s="75">
        <f t="shared" si="211"/>
        <v>0</v>
      </c>
      <c r="H561" s="75">
        <f t="shared" si="212"/>
        <v>0</v>
      </c>
      <c r="I561" s="75">
        <f t="shared" si="213"/>
        <v>0</v>
      </c>
    </row>
    <row r="562" spans="1:9" s="45" customFormat="1" x14ac:dyDescent="0.3">
      <c r="A562" s="77"/>
      <c r="B562" s="46"/>
      <c r="C562" s="46"/>
      <c r="D562" s="44"/>
      <c r="E562" s="46">
        <v>0</v>
      </c>
      <c r="F562" s="47">
        <f t="shared" si="210"/>
        <v>0</v>
      </c>
      <c r="G562" s="44">
        <f t="shared" si="211"/>
        <v>0</v>
      </c>
      <c r="H562" s="44">
        <f t="shared" si="212"/>
        <v>0</v>
      </c>
      <c r="I562" s="44">
        <f t="shared" si="213"/>
        <v>0</v>
      </c>
    </row>
    <row r="563" spans="1:9" s="45" customFormat="1" x14ac:dyDescent="0.3">
      <c r="A563" s="76"/>
      <c r="B563" s="71"/>
      <c r="C563" s="70"/>
      <c r="D563" s="73"/>
      <c r="E563" s="72">
        <v>0</v>
      </c>
      <c r="F563" s="74">
        <f t="shared" si="210"/>
        <v>0</v>
      </c>
      <c r="G563" s="75">
        <f t="shared" si="211"/>
        <v>0</v>
      </c>
      <c r="H563" s="75">
        <f t="shared" si="212"/>
        <v>0</v>
      </c>
      <c r="I563" s="75">
        <f t="shared" si="213"/>
        <v>0</v>
      </c>
    </row>
    <row r="564" spans="1:9" s="45" customFormat="1" x14ac:dyDescent="0.3">
      <c r="A564" s="77"/>
      <c r="B564" s="46"/>
      <c r="C564" s="46"/>
      <c r="D564" s="44"/>
      <c r="E564" s="46">
        <v>0</v>
      </c>
      <c r="F564" s="47">
        <f t="shared" si="210"/>
        <v>0</v>
      </c>
      <c r="G564" s="44">
        <f t="shared" si="211"/>
        <v>0</v>
      </c>
      <c r="H564" s="44">
        <f t="shared" si="212"/>
        <v>0</v>
      </c>
      <c r="I564" s="44">
        <f t="shared" si="213"/>
        <v>0</v>
      </c>
    </row>
    <row r="565" spans="1:9" s="45" customFormat="1" x14ac:dyDescent="0.3">
      <c r="A565" s="76"/>
      <c r="B565" s="71"/>
      <c r="C565" s="70"/>
      <c r="D565" s="73"/>
      <c r="E565" s="72">
        <v>0</v>
      </c>
      <c r="F565" s="74">
        <f t="shared" si="210"/>
        <v>0</v>
      </c>
      <c r="G565" s="75">
        <f t="shared" si="211"/>
        <v>0</v>
      </c>
      <c r="H565" s="75">
        <f t="shared" si="212"/>
        <v>0</v>
      </c>
      <c r="I565" s="75">
        <f t="shared" si="213"/>
        <v>0</v>
      </c>
    </row>
    <row r="566" spans="1:9" s="45" customFormat="1" x14ac:dyDescent="0.3">
      <c r="A566" s="77"/>
      <c r="B566" s="46"/>
      <c r="C566" s="46"/>
      <c r="D566" s="44"/>
      <c r="E566" s="46">
        <v>0</v>
      </c>
      <c r="F566" s="47">
        <f t="shared" si="210"/>
        <v>0</v>
      </c>
      <c r="G566" s="44">
        <f t="shared" si="211"/>
        <v>0</v>
      </c>
      <c r="H566" s="44">
        <f t="shared" si="212"/>
        <v>0</v>
      </c>
      <c r="I566" s="44">
        <f t="shared" si="213"/>
        <v>0</v>
      </c>
    </row>
    <row r="567" spans="1:9" s="45" customFormat="1" x14ac:dyDescent="0.3">
      <c r="A567" s="76"/>
      <c r="B567" s="71"/>
      <c r="C567" s="70"/>
      <c r="D567" s="73"/>
      <c r="E567" s="72">
        <v>0</v>
      </c>
      <c r="F567" s="74">
        <f t="shared" si="210"/>
        <v>0</v>
      </c>
      <c r="G567" s="75">
        <f t="shared" si="211"/>
        <v>0</v>
      </c>
      <c r="H567" s="75">
        <f t="shared" si="212"/>
        <v>0</v>
      </c>
      <c r="I567" s="75">
        <f t="shared" si="213"/>
        <v>0</v>
      </c>
    </row>
    <row r="568" spans="1:9" s="45" customFormat="1" x14ac:dyDescent="0.3">
      <c r="A568" s="77"/>
      <c r="B568" s="46"/>
      <c r="C568" s="46"/>
      <c r="D568" s="44"/>
      <c r="E568" s="46">
        <v>0</v>
      </c>
      <c r="F568" s="47">
        <f t="shared" si="210"/>
        <v>0</v>
      </c>
      <c r="G568" s="44">
        <f t="shared" si="211"/>
        <v>0</v>
      </c>
      <c r="H568" s="44">
        <f t="shared" si="212"/>
        <v>0</v>
      </c>
      <c r="I568" s="44">
        <f t="shared" si="213"/>
        <v>0</v>
      </c>
    </row>
    <row r="569" spans="1:9" s="45" customFormat="1" x14ac:dyDescent="0.3">
      <c r="A569" s="76"/>
      <c r="B569" s="71"/>
      <c r="C569" s="70"/>
      <c r="D569" s="73"/>
      <c r="E569" s="72">
        <v>0</v>
      </c>
      <c r="F569" s="74">
        <f t="shared" si="210"/>
        <v>0</v>
      </c>
      <c r="G569" s="75">
        <f t="shared" si="211"/>
        <v>0</v>
      </c>
      <c r="H569" s="75">
        <f t="shared" si="212"/>
        <v>0</v>
      </c>
      <c r="I569" s="75">
        <f t="shared" si="213"/>
        <v>0</v>
      </c>
    </row>
    <row r="570" spans="1:9" s="45" customFormat="1" x14ac:dyDescent="0.3">
      <c r="A570" s="77"/>
      <c r="B570" s="46"/>
      <c r="C570" s="46"/>
      <c r="D570" s="44"/>
      <c r="E570" s="46">
        <v>0</v>
      </c>
      <c r="F570" s="47">
        <f t="shared" si="210"/>
        <v>0</v>
      </c>
      <c r="G570" s="44">
        <f t="shared" si="211"/>
        <v>0</v>
      </c>
      <c r="H570" s="44">
        <f t="shared" si="212"/>
        <v>0</v>
      </c>
      <c r="I570" s="44">
        <f t="shared" si="213"/>
        <v>0</v>
      </c>
    </row>
    <row r="571" spans="1:9" s="45" customFormat="1" x14ac:dyDescent="0.3">
      <c r="A571" s="76"/>
      <c r="B571" s="71"/>
      <c r="C571" s="70"/>
      <c r="D571" s="73"/>
      <c r="E571" s="72">
        <v>0</v>
      </c>
      <c r="F571" s="74">
        <f t="shared" si="210"/>
        <v>0</v>
      </c>
      <c r="G571" s="75">
        <f t="shared" si="211"/>
        <v>0</v>
      </c>
      <c r="H571" s="75">
        <f t="shared" si="212"/>
        <v>0</v>
      </c>
      <c r="I571" s="75">
        <f t="shared" si="213"/>
        <v>0</v>
      </c>
    </row>
    <row r="572" spans="1:9" s="45" customFormat="1" x14ac:dyDescent="0.3">
      <c r="A572" s="77"/>
      <c r="B572" s="46"/>
      <c r="C572" s="46"/>
      <c r="D572" s="44"/>
      <c r="E572" s="46">
        <v>0</v>
      </c>
      <c r="F572" s="47">
        <f t="shared" si="210"/>
        <v>0</v>
      </c>
      <c r="G572" s="44">
        <f t="shared" si="211"/>
        <v>0</v>
      </c>
      <c r="H572" s="44">
        <f t="shared" si="212"/>
        <v>0</v>
      </c>
      <c r="I572" s="44">
        <f t="shared" si="213"/>
        <v>0</v>
      </c>
    </row>
    <row r="573" spans="1:9" s="45" customFormat="1" x14ac:dyDescent="0.3">
      <c r="A573" s="76"/>
      <c r="B573" s="71"/>
      <c r="C573" s="70"/>
      <c r="D573" s="73"/>
      <c r="E573" s="72">
        <v>0</v>
      </c>
      <c r="F573" s="74">
        <f t="shared" si="210"/>
        <v>0</v>
      </c>
      <c r="G573" s="75">
        <f t="shared" si="211"/>
        <v>0</v>
      </c>
      <c r="H573" s="75">
        <f t="shared" si="212"/>
        <v>0</v>
      </c>
      <c r="I573" s="75">
        <f t="shared" si="213"/>
        <v>0</v>
      </c>
    </row>
    <row r="574" spans="1:9" s="45" customFormat="1" x14ac:dyDescent="0.3">
      <c r="A574" s="77"/>
      <c r="B574" s="46"/>
      <c r="C574" s="46"/>
      <c r="D574" s="44"/>
      <c r="E574" s="46">
        <v>0</v>
      </c>
      <c r="F574" s="47">
        <f t="shared" si="210"/>
        <v>0</v>
      </c>
      <c r="G574" s="44">
        <f t="shared" si="211"/>
        <v>0</v>
      </c>
      <c r="H574" s="44">
        <f t="shared" si="212"/>
        <v>0</v>
      </c>
      <c r="I574" s="44">
        <f t="shared" si="213"/>
        <v>0</v>
      </c>
    </row>
    <row r="575" spans="1:9" s="45" customFormat="1" x14ac:dyDescent="0.3">
      <c r="A575" s="76"/>
      <c r="B575" s="71"/>
      <c r="C575" s="70"/>
      <c r="D575" s="73"/>
      <c r="E575" s="72">
        <v>0</v>
      </c>
      <c r="F575" s="74">
        <f t="shared" si="210"/>
        <v>0</v>
      </c>
      <c r="G575" s="75">
        <f t="shared" si="211"/>
        <v>0</v>
      </c>
      <c r="H575" s="75">
        <f t="shared" si="212"/>
        <v>0</v>
      </c>
      <c r="I575" s="75">
        <f t="shared" si="213"/>
        <v>0</v>
      </c>
    </row>
    <row r="576" spans="1:9" s="45" customFormat="1" x14ac:dyDescent="0.3">
      <c r="A576" s="77"/>
      <c r="B576" s="46"/>
      <c r="C576" s="46"/>
      <c r="D576" s="44"/>
      <c r="E576" s="46">
        <v>0</v>
      </c>
      <c r="F576" s="47">
        <f t="shared" si="210"/>
        <v>0</v>
      </c>
      <c r="G576" s="44">
        <f t="shared" si="211"/>
        <v>0</v>
      </c>
      <c r="H576" s="44">
        <f t="shared" si="212"/>
        <v>0</v>
      </c>
      <c r="I576" s="44">
        <f t="shared" si="213"/>
        <v>0</v>
      </c>
    </row>
    <row r="577" spans="1:9" s="45" customFormat="1" x14ac:dyDescent="0.3">
      <c r="A577" s="76"/>
      <c r="B577" s="71"/>
      <c r="C577" s="70"/>
      <c r="D577" s="73"/>
      <c r="E577" s="72">
        <v>0</v>
      </c>
      <c r="F577" s="74">
        <f t="shared" si="210"/>
        <v>0</v>
      </c>
      <c r="G577" s="75">
        <f t="shared" si="211"/>
        <v>0</v>
      </c>
      <c r="H577" s="75">
        <f t="shared" si="212"/>
        <v>0</v>
      </c>
      <c r="I577" s="75">
        <f t="shared" si="213"/>
        <v>0</v>
      </c>
    </row>
    <row r="578" spans="1:9" s="45" customFormat="1" x14ac:dyDescent="0.3">
      <c r="A578" s="77"/>
      <c r="B578" s="46"/>
      <c r="C578" s="46"/>
      <c r="D578" s="44"/>
      <c r="E578" s="46">
        <v>0</v>
      </c>
      <c r="F578" s="47">
        <f t="shared" si="210"/>
        <v>0</v>
      </c>
      <c r="G578" s="44">
        <f t="shared" si="211"/>
        <v>0</v>
      </c>
      <c r="H578" s="44">
        <f t="shared" si="212"/>
        <v>0</v>
      </c>
      <c r="I578" s="44">
        <f t="shared" si="213"/>
        <v>0</v>
      </c>
    </row>
    <row r="579" spans="1:9" s="45" customFormat="1" x14ac:dyDescent="0.3">
      <c r="A579" s="76"/>
      <c r="B579" s="71"/>
      <c r="C579" s="70"/>
      <c r="D579" s="73"/>
      <c r="E579" s="72">
        <v>0</v>
      </c>
      <c r="F579" s="74">
        <f t="shared" si="210"/>
        <v>0</v>
      </c>
      <c r="G579" s="75">
        <f t="shared" si="211"/>
        <v>0</v>
      </c>
      <c r="H579" s="75">
        <f t="shared" si="212"/>
        <v>0</v>
      </c>
      <c r="I579" s="75">
        <f t="shared" si="213"/>
        <v>0</v>
      </c>
    </row>
    <row r="580" spans="1:9" s="45" customFormat="1" x14ac:dyDescent="0.3">
      <c r="A580" s="77"/>
      <c r="B580" s="46"/>
      <c r="C580" s="46"/>
      <c r="D580" s="44"/>
      <c r="E580" s="46">
        <v>0</v>
      </c>
      <c r="F580" s="47">
        <f t="shared" si="210"/>
        <v>0</v>
      </c>
      <c r="G580" s="44">
        <f t="shared" si="211"/>
        <v>0</v>
      </c>
      <c r="H580" s="44">
        <f t="shared" si="212"/>
        <v>0</v>
      </c>
      <c r="I580" s="44">
        <f t="shared" si="213"/>
        <v>0</v>
      </c>
    </row>
    <row r="581" spans="1:9" s="45" customFormat="1" x14ac:dyDescent="0.3">
      <c r="A581" s="76"/>
      <c r="B581" s="71"/>
      <c r="C581" s="70"/>
      <c r="D581" s="73"/>
      <c r="E581" s="72">
        <v>0</v>
      </c>
      <c r="F581" s="74">
        <f t="shared" si="210"/>
        <v>0</v>
      </c>
      <c r="G581" s="75">
        <f t="shared" si="211"/>
        <v>0</v>
      </c>
      <c r="H581" s="75">
        <f t="shared" si="212"/>
        <v>0</v>
      </c>
      <c r="I581" s="75">
        <f t="shared" si="213"/>
        <v>0</v>
      </c>
    </row>
    <row r="582" spans="1:9" s="45" customFormat="1" x14ac:dyDescent="0.3">
      <c r="A582" s="77"/>
      <c r="B582" s="46"/>
      <c r="C582" s="46"/>
      <c r="D582" s="44"/>
      <c r="E582" s="46">
        <v>0</v>
      </c>
      <c r="F582" s="47">
        <f t="shared" si="210"/>
        <v>0</v>
      </c>
      <c r="G582" s="44">
        <f t="shared" si="211"/>
        <v>0</v>
      </c>
      <c r="H582" s="44">
        <f t="shared" si="212"/>
        <v>0</v>
      </c>
      <c r="I582" s="44">
        <f t="shared" si="213"/>
        <v>0</v>
      </c>
    </row>
    <row r="583" spans="1:9" s="45" customFormat="1" x14ac:dyDescent="0.3">
      <c r="A583" s="76"/>
      <c r="B583" s="71"/>
      <c r="C583" s="70"/>
      <c r="D583" s="73"/>
      <c r="E583" s="72">
        <v>0</v>
      </c>
      <c r="F583" s="74">
        <f t="shared" si="210"/>
        <v>0</v>
      </c>
      <c r="G583" s="75">
        <f t="shared" si="211"/>
        <v>0</v>
      </c>
      <c r="H583" s="75">
        <f t="shared" si="212"/>
        <v>0</v>
      </c>
      <c r="I583" s="75">
        <f t="shared" si="213"/>
        <v>0</v>
      </c>
    </row>
    <row r="584" spans="1:9" s="45" customFormat="1" x14ac:dyDescent="0.3">
      <c r="A584" s="77"/>
      <c r="B584" s="46"/>
      <c r="C584" s="46"/>
      <c r="D584" s="44"/>
      <c r="E584" s="46">
        <v>0</v>
      </c>
      <c r="F584" s="47">
        <f t="shared" si="210"/>
        <v>0</v>
      </c>
      <c r="G584" s="44">
        <f t="shared" si="211"/>
        <v>0</v>
      </c>
      <c r="H584" s="44">
        <f t="shared" si="212"/>
        <v>0</v>
      </c>
      <c r="I584" s="44">
        <f t="shared" si="213"/>
        <v>0</v>
      </c>
    </row>
    <row r="585" spans="1:9" s="45" customFormat="1" x14ac:dyDescent="0.3">
      <c r="A585" s="76"/>
      <c r="B585" s="71"/>
      <c r="C585" s="70"/>
      <c r="D585" s="73"/>
      <c r="E585" s="72">
        <v>0</v>
      </c>
      <c r="F585" s="74">
        <f t="shared" si="210"/>
        <v>0</v>
      </c>
      <c r="G585" s="75">
        <f t="shared" si="211"/>
        <v>0</v>
      </c>
      <c r="H585" s="75">
        <f t="shared" si="212"/>
        <v>0</v>
      </c>
      <c r="I585" s="75">
        <f t="shared" si="213"/>
        <v>0</v>
      </c>
    </row>
    <row r="586" spans="1:9" s="45" customFormat="1" x14ac:dyDescent="0.3">
      <c r="A586" s="77"/>
      <c r="B586" s="46"/>
      <c r="C586" s="46"/>
      <c r="D586" s="44"/>
      <c r="E586" s="46">
        <v>0</v>
      </c>
      <c r="F586" s="47">
        <f t="shared" si="210"/>
        <v>0</v>
      </c>
      <c r="G586" s="44">
        <f t="shared" si="211"/>
        <v>0</v>
      </c>
      <c r="H586" s="44">
        <f t="shared" si="212"/>
        <v>0</v>
      </c>
      <c r="I586" s="44">
        <f t="shared" si="213"/>
        <v>0</v>
      </c>
    </row>
    <row r="587" spans="1:9" x14ac:dyDescent="0.3">
      <c r="A587" s="101"/>
      <c r="B587" s="55"/>
      <c r="C587" s="53"/>
      <c r="D587" s="53"/>
      <c r="E587" s="53"/>
      <c r="F587" s="53"/>
      <c r="G587" s="53"/>
      <c r="H587" s="53"/>
      <c r="I587" s="53"/>
    </row>
    <row r="588" spans="1:9" s="45" customFormat="1" x14ac:dyDescent="0.3">
      <c r="A588" s="77"/>
      <c r="B588" s="46"/>
      <c r="C588" s="46"/>
      <c r="D588" s="44"/>
      <c r="E588" s="46">
        <v>0</v>
      </c>
      <c r="F588" s="47">
        <f t="shared" ref="F588:F604" si="214">E588*D588</f>
        <v>0</v>
      </c>
      <c r="G588" s="44">
        <f t="shared" ref="G588:G604" si="215">D588-D588*5%</f>
        <v>0</v>
      </c>
      <c r="H588" s="44">
        <f t="shared" ref="H588:H604" si="216">D588-D588*7%</f>
        <v>0</v>
      </c>
      <c r="I588" s="44">
        <f t="shared" ref="I588:I604" si="217">D588-D588*10%</f>
        <v>0</v>
      </c>
    </row>
    <row r="589" spans="1:9" s="45" customFormat="1" x14ac:dyDescent="0.3">
      <c r="A589" s="76"/>
      <c r="B589" s="71"/>
      <c r="C589" s="70"/>
      <c r="D589" s="73"/>
      <c r="E589" s="72">
        <v>0</v>
      </c>
      <c r="F589" s="74">
        <f t="shared" si="214"/>
        <v>0</v>
      </c>
      <c r="G589" s="75">
        <f t="shared" si="215"/>
        <v>0</v>
      </c>
      <c r="H589" s="75">
        <f t="shared" si="216"/>
        <v>0</v>
      </c>
      <c r="I589" s="75">
        <f t="shared" si="217"/>
        <v>0</v>
      </c>
    </row>
    <row r="590" spans="1:9" s="45" customFormat="1" x14ac:dyDescent="0.3">
      <c r="A590" s="77"/>
      <c r="B590" s="46"/>
      <c r="C590" s="46"/>
      <c r="D590" s="44"/>
      <c r="E590" s="46">
        <v>0</v>
      </c>
      <c r="F590" s="47">
        <f t="shared" si="214"/>
        <v>0</v>
      </c>
      <c r="G590" s="44">
        <f t="shared" si="215"/>
        <v>0</v>
      </c>
      <c r="H590" s="44">
        <f t="shared" si="216"/>
        <v>0</v>
      </c>
      <c r="I590" s="44">
        <f t="shared" si="217"/>
        <v>0</v>
      </c>
    </row>
    <row r="591" spans="1:9" s="45" customFormat="1" x14ac:dyDescent="0.3">
      <c r="A591" s="76"/>
      <c r="B591" s="71"/>
      <c r="C591" s="70"/>
      <c r="D591" s="73"/>
      <c r="E591" s="72">
        <v>0</v>
      </c>
      <c r="F591" s="74">
        <f t="shared" si="214"/>
        <v>0</v>
      </c>
      <c r="G591" s="75">
        <f t="shared" si="215"/>
        <v>0</v>
      </c>
      <c r="H591" s="75">
        <f t="shared" si="216"/>
        <v>0</v>
      </c>
      <c r="I591" s="75">
        <f t="shared" si="217"/>
        <v>0</v>
      </c>
    </row>
    <row r="592" spans="1:9" s="45" customFormat="1" x14ac:dyDescent="0.3">
      <c r="A592" s="77"/>
      <c r="B592" s="46"/>
      <c r="C592" s="46"/>
      <c r="D592" s="44"/>
      <c r="E592" s="46">
        <v>0</v>
      </c>
      <c r="F592" s="47">
        <f t="shared" si="214"/>
        <v>0</v>
      </c>
      <c r="G592" s="44">
        <f t="shared" si="215"/>
        <v>0</v>
      </c>
      <c r="H592" s="44">
        <f t="shared" si="216"/>
        <v>0</v>
      </c>
      <c r="I592" s="44">
        <f t="shared" si="217"/>
        <v>0</v>
      </c>
    </row>
    <row r="593" spans="1:9" s="45" customFormat="1" x14ac:dyDescent="0.3">
      <c r="A593" s="76"/>
      <c r="B593" s="71"/>
      <c r="C593" s="70"/>
      <c r="D593" s="73"/>
      <c r="E593" s="72">
        <v>0</v>
      </c>
      <c r="F593" s="74">
        <f t="shared" si="214"/>
        <v>0</v>
      </c>
      <c r="G593" s="75">
        <f t="shared" si="215"/>
        <v>0</v>
      </c>
      <c r="H593" s="75">
        <f t="shared" si="216"/>
        <v>0</v>
      </c>
      <c r="I593" s="75">
        <f t="shared" si="217"/>
        <v>0</v>
      </c>
    </row>
    <row r="594" spans="1:9" s="45" customFormat="1" x14ac:dyDescent="0.3">
      <c r="A594" s="77"/>
      <c r="B594" s="46"/>
      <c r="C594" s="46"/>
      <c r="D594" s="44"/>
      <c r="E594" s="46">
        <v>0</v>
      </c>
      <c r="F594" s="47">
        <f t="shared" si="214"/>
        <v>0</v>
      </c>
      <c r="G594" s="44">
        <f t="shared" si="215"/>
        <v>0</v>
      </c>
      <c r="H594" s="44">
        <f t="shared" si="216"/>
        <v>0</v>
      </c>
      <c r="I594" s="44">
        <f t="shared" si="217"/>
        <v>0</v>
      </c>
    </row>
    <row r="595" spans="1:9" s="45" customFormat="1" x14ac:dyDescent="0.3">
      <c r="A595" s="76"/>
      <c r="B595" s="71"/>
      <c r="C595" s="70"/>
      <c r="D595" s="73"/>
      <c r="E595" s="72">
        <v>0</v>
      </c>
      <c r="F595" s="74">
        <f t="shared" si="214"/>
        <v>0</v>
      </c>
      <c r="G595" s="75">
        <f t="shared" si="215"/>
        <v>0</v>
      </c>
      <c r="H595" s="75">
        <f t="shared" si="216"/>
        <v>0</v>
      </c>
      <c r="I595" s="75">
        <f t="shared" si="217"/>
        <v>0</v>
      </c>
    </row>
    <row r="596" spans="1:9" s="45" customFormat="1" x14ac:dyDescent="0.3">
      <c r="A596" s="77"/>
      <c r="B596" s="46"/>
      <c r="C596" s="46"/>
      <c r="D596" s="44"/>
      <c r="E596" s="46">
        <v>0</v>
      </c>
      <c r="F596" s="47">
        <f t="shared" si="214"/>
        <v>0</v>
      </c>
      <c r="G596" s="44">
        <f t="shared" si="215"/>
        <v>0</v>
      </c>
      <c r="H596" s="44">
        <f t="shared" si="216"/>
        <v>0</v>
      </c>
      <c r="I596" s="44">
        <f t="shared" si="217"/>
        <v>0</v>
      </c>
    </row>
    <row r="597" spans="1:9" s="45" customFormat="1" x14ac:dyDescent="0.3">
      <c r="A597" s="76"/>
      <c r="B597" s="71"/>
      <c r="C597" s="70"/>
      <c r="D597" s="73"/>
      <c r="E597" s="72">
        <v>0</v>
      </c>
      <c r="F597" s="74">
        <f t="shared" si="214"/>
        <v>0</v>
      </c>
      <c r="G597" s="75">
        <f t="shared" si="215"/>
        <v>0</v>
      </c>
      <c r="H597" s="75">
        <f t="shared" si="216"/>
        <v>0</v>
      </c>
      <c r="I597" s="75">
        <f t="shared" si="217"/>
        <v>0</v>
      </c>
    </row>
    <row r="598" spans="1:9" s="45" customFormat="1" x14ac:dyDescent="0.3">
      <c r="A598" s="77"/>
      <c r="B598" s="46"/>
      <c r="C598" s="46"/>
      <c r="D598" s="44"/>
      <c r="E598" s="46">
        <v>0</v>
      </c>
      <c r="F598" s="47">
        <f t="shared" si="214"/>
        <v>0</v>
      </c>
      <c r="G598" s="44">
        <f t="shared" si="215"/>
        <v>0</v>
      </c>
      <c r="H598" s="44">
        <f t="shared" si="216"/>
        <v>0</v>
      </c>
      <c r="I598" s="44">
        <f t="shared" si="217"/>
        <v>0</v>
      </c>
    </row>
    <row r="599" spans="1:9" s="45" customFormat="1" x14ac:dyDescent="0.3">
      <c r="A599" s="76"/>
      <c r="B599" s="71"/>
      <c r="C599" s="70"/>
      <c r="D599" s="73"/>
      <c r="E599" s="72">
        <v>0</v>
      </c>
      <c r="F599" s="74">
        <f t="shared" si="214"/>
        <v>0</v>
      </c>
      <c r="G599" s="75">
        <f t="shared" si="215"/>
        <v>0</v>
      </c>
      <c r="H599" s="75">
        <f t="shared" si="216"/>
        <v>0</v>
      </c>
      <c r="I599" s="75">
        <f t="shared" si="217"/>
        <v>0</v>
      </c>
    </row>
    <row r="600" spans="1:9" s="45" customFormat="1" x14ac:dyDescent="0.3">
      <c r="A600" s="77"/>
      <c r="B600" s="46"/>
      <c r="C600" s="46"/>
      <c r="D600" s="44"/>
      <c r="E600" s="46">
        <v>0</v>
      </c>
      <c r="F600" s="47">
        <f t="shared" si="214"/>
        <v>0</v>
      </c>
      <c r="G600" s="44">
        <f t="shared" si="215"/>
        <v>0</v>
      </c>
      <c r="H600" s="44">
        <f t="shared" si="216"/>
        <v>0</v>
      </c>
      <c r="I600" s="44">
        <f t="shared" si="217"/>
        <v>0</v>
      </c>
    </row>
    <row r="601" spans="1:9" s="45" customFormat="1" x14ac:dyDescent="0.3">
      <c r="A601" s="76"/>
      <c r="B601" s="71"/>
      <c r="C601" s="70"/>
      <c r="D601" s="73"/>
      <c r="E601" s="72">
        <v>0</v>
      </c>
      <c r="F601" s="74">
        <f t="shared" si="214"/>
        <v>0</v>
      </c>
      <c r="G601" s="75">
        <f t="shared" si="215"/>
        <v>0</v>
      </c>
      <c r="H601" s="75">
        <f t="shared" si="216"/>
        <v>0</v>
      </c>
      <c r="I601" s="75">
        <f t="shared" si="217"/>
        <v>0</v>
      </c>
    </row>
    <row r="602" spans="1:9" s="45" customFormat="1" x14ac:dyDescent="0.3">
      <c r="A602" s="77"/>
      <c r="B602" s="46"/>
      <c r="C602" s="46"/>
      <c r="D602" s="44"/>
      <c r="E602" s="46">
        <v>0</v>
      </c>
      <c r="F602" s="47">
        <f t="shared" si="214"/>
        <v>0</v>
      </c>
      <c r="G602" s="44">
        <f t="shared" si="215"/>
        <v>0</v>
      </c>
      <c r="H602" s="44">
        <f t="shared" si="216"/>
        <v>0</v>
      </c>
      <c r="I602" s="44">
        <f t="shared" si="217"/>
        <v>0</v>
      </c>
    </row>
    <row r="603" spans="1:9" s="45" customFormat="1" x14ac:dyDescent="0.3">
      <c r="A603" s="76"/>
      <c r="B603" s="71"/>
      <c r="C603" s="70"/>
      <c r="D603" s="73"/>
      <c r="E603" s="72">
        <v>0</v>
      </c>
      <c r="F603" s="74">
        <f t="shared" si="214"/>
        <v>0</v>
      </c>
      <c r="G603" s="75">
        <f t="shared" si="215"/>
        <v>0</v>
      </c>
      <c r="H603" s="75">
        <f t="shared" si="216"/>
        <v>0</v>
      </c>
      <c r="I603" s="75">
        <f t="shared" si="217"/>
        <v>0</v>
      </c>
    </row>
    <row r="604" spans="1:9" s="45" customFormat="1" x14ac:dyDescent="0.3">
      <c r="A604" s="77"/>
      <c r="B604" s="46"/>
      <c r="C604" s="46"/>
      <c r="D604" s="44"/>
      <c r="E604" s="46">
        <v>0</v>
      </c>
      <c r="F604" s="47">
        <f t="shared" si="214"/>
        <v>0</v>
      </c>
      <c r="G604" s="44">
        <f t="shared" si="215"/>
        <v>0</v>
      </c>
      <c r="H604" s="44">
        <f t="shared" si="216"/>
        <v>0</v>
      </c>
      <c r="I604" s="44">
        <f t="shared" si="217"/>
        <v>0</v>
      </c>
    </row>
    <row r="605" spans="1:9" x14ac:dyDescent="0.3">
      <c r="A605" s="101"/>
      <c r="B605" s="55"/>
      <c r="C605" s="53"/>
      <c r="D605" s="53"/>
      <c r="E605" s="53"/>
      <c r="F605" s="53"/>
      <c r="G605" s="53"/>
      <c r="H605" s="53"/>
      <c r="I605" s="53"/>
    </row>
    <row r="606" spans="1:9" s="45" customFormat="1" x14ac:dyDescent="0.3">
      <c r="A606" s="77"/>
      <c r="B606" s="46"/>
      <c r="C606" s="46"/>
      <c r="D606" s="44"/>
      <c r="E606" s="46">
        <v>0</v>
      </c>
      <c r="F606" s="47">
        <f t="shared" ref="F606:F610" si="218">E606*D606</f>
        <v>0</v>
      </c>
      <c r="G606" s="44">
        <f t="shared" ref="G606:G610" si="219">D606-D606*5%</f>
        <v>0</v>
      </c>
      <c r="H606" s="44">
        <f t="shared" ref="H606:H610" si="220">D606-D606*7%</f>
        <v>0</v>
      </c>
      <c r="I606" s="44">
        <f t="shared" ref="I606:I610" si="221">D606-D606*10%</f>
        <v>0</v>
      </c>
    </row>
    <row r="607" spans="1:9" s="45" customFormat="1" x14ac:dyDescent="0.3">
      <c r="A607" s="76"/>
      <c r="B607" s="71"/>
      <c r="C607" s="70"/>
      <c r="D607" s="73"/>
      <c r="E607" s="72">
        <v>0</v>
      </c>
      <c r="F607" s="74">
        <f t="shared" si="218"/>
        <v>0</v>
      </c>
      <c r="G607" s="75">
        <f t="shared" si="219"/>
        <v>0</v>
      </c>
      <c r="H607" s="75">
        <f t="shared" si="220"/>
        <v>0</v>
      </c>
      <c r="I607" s="75">
        <f t="shared" si="221"/>
        <v>0</v>
      </c>
    </row>
    <row r="608" spans="1:9" s="45" customFormat="1" x14ac:dyDescent="0.3">
      <c r="A608" s="77"/>
      <c r="B608" s="46"/>
      <c r="C608" s="46"/>
      <c r="D608" s="44"/>
      <c r="E608" s="46">
        <v>0</v>
      </c>
      <c r="F608" s="47">
        <f t="shared" si="218"/>
        <v>0</v>
      </c>
      <c r="G608" s="44">
        <f t="shared" si="219"/>
        <v>0</v>
      </c>
      <c r="H608" s="44">
        <f t="shared" si="220"/>
        <v>0</v>
      </c>
      <c r="I608" s="44">
        <f t="shared" si="221"/>
        <v>0</v>
      </c>
    </row>
    <row r="609" spans="1:9" s="45" customFormat="1" x14ac:dyDescent="0.3">
      <c r="A609" s="76"/>
      <c r="B609" s="71"/>
      <c r="C609" s="70"/>
      <c r="D609" s="73"/>
      <c r="E609" s="72">
        <v>0</v>
      </c>
      <c r="F609" s="74">
        <f t="shared" si="218"/>
        <v>0</v>
      </c>
      <c r="G609" s="75">
        <f t="shared" si="219"/>
        <v>0</v>
      </c>
      <c r="H609" s="75">
        <f t="shared" si="220"/>
        <v>0</v>
      </c>
      <c r="I609" s="75">
        <f t="shared" si="221"/>
        <v>0</v>
      </c>
    </row>
    <row r="610" spans="1:9" s="45" customFormat="1" x14ac:dyDescent="0.3">
      <c r="A610" s="77"/>
      <c r="B610" s="46"/>
      <c r="C610" s="46"/>
      <c r="D610" s="44"/>
      <c r="E610" s="46">
        <v>0</v>
      </c>
      <c r="F610" s="47">
        <f t="shared" si="218"/>
        <v>0</v>
      </c>
      <c r="G610" s="44">
        <f t="shared" si="219"/>
        <v>0</v>
      </c>
      <c r="H610" s="44">
        <f t="shared" si="220"/>
        <v>0</v>
      </c>
      <c r="I610" s="44">
        <f t="shared" si="221"/>
        <v>0</v>
      </c>
    </row>
    <row r="611" spans="1:9" x14ac:dyDescent="0.3">
      <c r="A611" s="101"/>
      <c r="B611" s="55"/>
      <c r="C611" s="53"/>
      <c r="D611" s="53"/>
      <c r="E611" s="53"/>
      <c r="F611" s="53"/>
      <c r="G611" s="53"/>
      <c r="H611" s="53"/>
      <c r="I611" s="53"/>
    </row>
    <row r="612" spans="1:9" x14ac:dyDescent="0.3">
      <c r="A612" s="101"/>
      <c r="B612" s="55"/>
      <c r="C612" s="53"/>
      <c r="D612" s="53"/>
      <c r="E612" s="53"/>
      <c r="F612" s="53"/>
      <c r="G612" s="53"/>
      <c r="H612" s="53"/>
      <c r="I612" s="53"/>
    </row>
    <row r="613" spans="1:9" s="45" customFormat="1" x14ac:dyDescent="0.3">
      <c r="A613" s="76"/>
      <c r="B613" s="71"/>
      <c r="C613" s="70"/>
      <c r="D613" s="73"/>
      <c r="E613" s="72">
        <v>0</v>
      </c>
      <c r="F613" s="74">
        <f t="shared" ref="F613:F617" si="222">E613*D613</f>
        <v>0</v>
      </c>
      <c r="G613" s="75">
        <f t="shared" ref="G613:G617" si="223">D613-D613*5%</f>
        <v>0</v>
      </c>
      <c r="H613" s="75">
        <f t="shared" ref="H613:H617" si="224">D613-D613*7%</f>
        <v>0</v>
      </c>
      <c r="I613" s="75">
        <f t="shared" ref="I613:I617" si="225">D613-D613*10%</f>
        <v>0</v>
      </c>
    </row>
    <row r="614" spans="1:9" s="45" customFormat="1" x14ac:dyDescent="0.3">
      <c r="A614" s="77"/>
      <c r="B614" s="46"/>
      <c r="C614" s="46"/>
      <c r="D614" s="44"/>
      <c r="E614" s="46">
        <v>0</v>
      </c>
      <c r="F614" s="47">
        <f t="shared" si="222"/>
        <v>0</v>
      </c>
      <c r="G614" s="44">
        <f t="shared" si="223"/>
        <v>0</v>
      </c>
      <c r="H614" s="44">
        <f t="shared" si="224"/>
        <v>0</v>
      </c>
      <c r="I614" s="44">
        <f t="shared" si="225"/>
        <v>0</v>
      </c>
    </row>
    <row r="615" spans="1:9" s="45" customFormat="1" x14ac:dyDescent="0.3">
      <c r="A615" s="76"/>
      <c r="B615" s="71"/>
      <c r="C615" s="70"/>
      <c r="D615" s="73"/>
      <c r="E615" s="72">
        <v>0</v>
      </c>
      <c r="F615" s="74">
        <f t="shared" si="222"/>
        <v>0</v>
      </c>
      <c r="G615" s="75">
        <f t="shared" si="223"/>
        <v>0</v>
      </c>
      <c r="H615" s="75">
        <f t="shared" si="224"/>
        <v>0</v>
      </c>
      <c r="I615" s="75">
        <f t="shared" si="225"/>
        <v>0</v>
      </c>
    </row>
    <row r="616" spans="1:9" s="45" customFormat="1" x14ac:dyDescent="0.3">
      <c r="A616" s="77"/>
      <c r="B616" s="46"/>
      <c r="C616" s="46"/>
      <c r="D616" s="44"/>
      <c r="E616" s="46">
        <v>0</v>
      </c>
      <c r="F616" s="47">
        <f t="shared" si="222"/>
        <v>0</v>
      </c>
      <c r="G616" s="44">
        <f t="shared" si="223"/>
        <v>0</v>
      </c>
      <c r="H616" s="44">
        <f t="shared" si="224"/>
        <v>0</v>
      </c>
      <c r="I616" s="44">
        <f t="shared" si="225"/>
        <v>0</v>
      </c>
    </row>
    <row r="617" spans="1:9" s="45" customFormat="1" x14ac:dyDescent="0.3">
      <c r="A617" s="76"/>
      <c r="B617" s="71"/>
      <c r="C617" s="70"/>
      <c r="D617" s="73"/>
      <c r="E617" s="72">
        <v>0</v>
      </c>
      <c r="F617" s="74">
        <f t="shared" si="222"/>
        <v>0</v>
      </c>
      <c r="G617" s="75">
        <f t="shared" si="223"/>
        <v>0</v>
      </c>
      <c r="H617" s="75">
        <f t="shared" si="224"/>
        <v>0</v>
      </c>
      <c r="I617" s="75">
        <f t="shared" si="225"/>
        <v>0</v>
      </c>
    </row>
    <row r="618" spans="1:9" x14ac:dyDescent="0.3">
      <c r="A618" s="101"/>
      <c r="B618" s="55"/>
      <c r="C618" s="53"/>
      <c r="D618" s="53"/>
      <c r="E618" s="53"/>
      <c r="F618" s="53"/>
      <c r="G618" s="53"/>
      <c r="H618" s="53"/>
      <c r="I618" s="53"/>
    </row>
    <row r="619" spans="1:9" s="45" customFormat="1" x14ac:dyDescent="0.3">
      <c r="A619" s="76"/>
      <c r="B619" s="71"/>
      <c r="C619" s="70"/>
      <c r="D619" s="73"/>
      <c r="E619" s="72">
        <v>0</v>
      </c>
      <c r="F619" s="74">
        <f t="shared" ref="F619:F623" si="226">E619*D619</f>
        <v>0</v>
      </c>
      <c r="G619" s="75">
        <f t="shared" ref="G619:G623" si="227">D619-D619*5%</f>
        <v>0</v>
      </c>
      <c r="H619" s="75">
        <f t="shared" ref="H619:H623" si="228">D619-D619*7%</f>
        <v>0</v>
      </c>
      <c r="I619" s="75">
        <f t="shared" ref="I619:I623" si="229">D619-D619*10%</f>
        <v>0</v>
      </c>
    </row>
    <row r="620" spans="1:9" s="45" customFormat="1" x14ac:dyDescent="0.3">
      <c r="A620" s="77"/>
      <c r="B620" s="46"/>
      <c r="C620" s="46"/>
      <c r="D620" s="44"/>
      <c r="E620" s="46">
        <v>0</v>
      </c>
      <c r="F620" s="47">
        <f t="shared" si="226"/>
        <v>0</v>
      </c>
      <c r="G620" s="44">
        <f t="shared" si="227"/>
        <v>0</v>
      </c>
      <c r="H620" s="44">
        <f t="shared" si="228"/>
        <v>0</v>
      </c>
      <c r="I620" s="44">
        <f t="shared" si="229"/>
        <v>0</v>
      </c>
    </row>
    <row r="621" spans="1:9" s="45" customFormat="1" x14ac:dyDescent="0.3">
      <c r="A621" s="76"/>
      <c r="B621" s="71"/>
      <c r="C621" s="70"/>
      <c r="D621" s="73"/>
      <c r="E621" s="72">
        <v>0</v>
      </c>
      <c r="F621" s="74">
        <f t="shared" si="226"/>
        <v>0</v>
      </c>
      <c r="G621" s="75">
        <f t="shared" si="227"/>
        <v>0</v>
      </c>
      <c r="H621" s="75">
        <f t="shared" si="228"/>
        <v>0</v>
      </c>
      <c r="I621" s="75">
        <f t="shared" si="229"/>
        <v>0</v>
      </c>
    </row>
    <row r="622" spans="1:9" s="45" customFormat="1" x14ac:dyDescent="0.3">
      <c r="A622" s="77"/>
      <c r="B622" s="46"/>
      <c r="C622" s="46"/>
      <c r="D622" s="44"/>
      <c r="E622" s="46">
        <v>0</v>
      </c>
      <c r="F622" s="47">
        <f t="shared" si="226"/>
        <v>0</v>
      </c>
      <c r="G622" s="44">
        <f t="shared" si="227"/>
        <v>0</v>
      </c>
      <c r="H622" s="44">
        <f t="shared" si="228"/>
        <v>0</v>
      </c>
      <c r="I622" s="44">
        <f t="shared" si="229"/>
        <v>0</v>
      </c>
    </row>
    <row r="623" spans="1:9" s="45" customFormat="1" x14ac:dyDescent="0.3">
      <c r="A623" s="76"/>
      <c r="B623" s="71"/>
      <c r="C623" s="70"/>
      <c r="D623" s="73"/>
      <c r="E623" s="72">
        <v>0</v>
      </c>
      <c r="F623" s="74">
        <f t="shared" si="226"/>
        <v>0</v>
      </c>
      <c r="G623" s="75">
        <f t="shared" si="227"/>
        <v>0</v>
      </c>
      <c r="H623" s="75">
        <f t="shared" si="228"/>
        <v>0</v>
      </c>
      <c r="I623" s="75">
        <f t="shared" si="229"/>
        <v>0</v>
      </c>
    </row>
    <row r="624" spans="1:9" x14ac:dyDescent="0.3">
      <c r="A624" s="101"/>
      <c r="B624" s="55"/>
      <c r="C624" s="53"/>
      <c r="D624" s="53"/>
      <c r="E624" s="53"/>
      <c r="F624" s="53"/>
      <c r="G624" s="53"/>
      <c r="H624" s="53"/>
      <c r="I624" s="53"/>
    </row>
    <row r="625" spans="1:9" s="45" customFormat="1" x14ac:dyDescent="0.3">
      <c r="A625" s="76"/>
      <c r="B625" s="71"/>
      <c r="C625" s="70"/>
      <c r="D625" s="73"/>
      <c r="E625" s="72">
        <v>0</v>
      </c>
      <c r="F625" s="74">
        <f t="shared" ref="F625:F629" si="230">E625*D625</f>
        <v>0</v>
      </c>
      <c r="G625" s="75">
        <f t="shared" ref="G625:G629" si="231">D625-D625*5%</f>
        <v>0</v>
      </c>
      <c r="H625" s="75">
        <f t="shared" ref="H625:H629" si="232">D625-D625*7%</f>
        <v>0</v>
      </c>
      <c r="I625" s="75">
        <f t="shared" ref="I625:I629" si="233">D625-D625*10%</f>
        <v>0</v>
      </c>
    </row>
    <row r="626" spans="1:9" s="45" customFormat="1" x14ac:dyDescent="0.3">
      <c r="A626" s="77"/>
      <c r="B626" s="46"/>
      <c r="C626" s="46"/>
      <c r="D626" s="44"/>
      <c r="E626" s="46">
        <v>0</v>
      </c>
      <c r="F626" s="47">
        <f t="shared" si="230"/>
        <v>0</v>
      </c>
      <c r="G626" s="44">
        <f t="shared" si="231"/>
        <v>0</v>
      </c>
      <c r="H626" s="44">
        <f t="shared" si="232"/>
        <v>0</v>
      </c>
      <c r="I626" s="44">
        <f t="shared" si="233"/>
        <v>0</v>
      </c>
    </row>
    <row r="627" spans="1:9" s="45" customFormat="1" x14ac:dyDescent="0.3">
      <c r="A627" s="76"/>
      <c r="B627" s="71"/>
      <c r="C627" s="70"/>
      <c r="D627" s="73"/>
      <c r="E627" s="72">
        <v>0</v>
      </c>
      <c r="F627" s="74">
        <f t="shared" si="230"/>
        <v>0</v>
      </c>
      <c r="G627" s="75">
        <f t="shared" si="231"/>
        <v>0</v>
      </c>
      <c r="H627" s="75">
        <f t="shared" si="232"/>
        <v>0</v>
      </c>
      <c r="I627" s="75">
        <f t="shared" si="233"/>
        <v>0</v>
      </c>
    </row>
    <row r="628" spans="1:9" s="45" customFormat="1" x14ac:dyDescent="0.3">
      <c r="A628" s="77"/>
      <c r="B628" s="46"/>
      <c r="C628" s="46"/>
      <c r="D628" s="44"/>
      <c r="E628" s="46">
        <v>0</v>
      </c>
      <c r="F628" s="47">
        <f t="shared" si="230"/>
        <v>0</v>
      </c>
      <c r="G628" s="44">
        <f t="shared" si="231"/>
        <v>0</v>
      </c>
      <c r="H628" s="44">
        <f t="shared" si="232"/>
        <v>0</v>
      </c>
      <c r="I628" s="44">
        <f t="shared" si="233"/>
        <v>0</v>
      </c>
    </row>
    <row r="629" spans="1:9" s="45" customFormat="1" x14ac:dyDescent="0.3">
      <c r="A629" s="76"/>
      <c r="B629" s="71"/>
      <c r="C629" s="70"/>
      <c r="D629" s="73"/>
      <c r="E629" s="72">
        <v>0</v>
      </c>
      <c r="F629" s="74">
        <f t="shared" si="230"/>
        <v>0</v>
      </c>
      <c r="G629" s="75">
        <f t="shared" si="231"/>
        <v>0</v>
      </c>
      <c r="H629" s="75">
        <f t="shared" si="232"/>
        <v>0</v>
      </c>
      <c r="I629" s="75">
        <f t="shared" si="233"/>
        <v>0</v>
      </c>
    </row>
    <row r="630" spans="1:9" x14ac:dyDescent="0.3">
      <c r="A630" s="101"/>
      <c r="B630" s="55"/>
      <c r="C630" s="53"/>
      <c r="D630" s="53"/>
      <c r="E630" s="53"/>
      <c r="F630" s="53"/>
      <c r="G630" s="53"/>
      <c r="H630" s="53"/>
      <c r="I630" s="53"/>
    </row>
    <row r="631" spans="1:9" s="45" customFormat="1" x14ac:dyDescent="0.3">
      <c r="A631" s="76"/>
      <c r="B631" s="71"/>
      <c r="C631" s="70"/>
      <c r="D631" s="73"/>
      <c r="E631" s="72">
        <v>0</v>
      </c>
      <c r="F631" s="74">
        <f t="shared" ref="F631:F646" si="234">E631*D631</f>
        <v>0</v>
      </c>
      <c r="G631" s="75">
        <f t="shared" ref="G631:G646" si="235">D631-D631*5%</f>
        <v>0</v>
      </c>
      <c r="H631" s="75">
        <f t="shared" ref="H631:H646" si="236">D631-D631*7%</f>
        <v>0</v>
      </c>
      <c r="I631" s="75">
        <f t="shared" ref="I631:I646" si="237">D631-D631*10%</f>
        <v>0</v>
      </c>
    </row>
    <row r="632" spans="1:9" s="45" customFormat="1" x14ac:dyDescent="0.3">
      <c r="A632" s="77"/>
      <c r="B632" s="46"/>
      <c r="C632" s="46"/>
      <c r="D632" s="44"/>
      <c r="E632" s="46">
        <v>0</v>
      </c>
      <c r="F632" s="47">
        <f t="shared" si="234"/>
        <v>0</v>
      </c>
      <c r="G632" s="44">
        <f t="shared" si="235"/>
        <v>0</v>
      </c>
      <c r="H632" s="44">
        <f t="shared" si="236"/>
        <v>0</v>
      </c>
      <c r="I632" s="44">
        <f t="shared" si="237"/>
        <v>0</v>
      </c>
    </row>
    <row r="633" spans="1:9" s="45" customFormat="1" x14ac:dyDescent="0.3">
      <c r="A633" s="76"/>
      <c r="B633" s="71"/>
      <c r="C633" s="70"/>
      <c r="D633" s="73"/>
      <c r="E633" s="72">
        <v>0</v>
      </c>
      <c r="F633" s="74">
        <f t="shared" si="234"/>
        <v>0</v>
      </c>
      <c r="G633" s="75">
        <f t="shared" si="235"/>
        <v>0</v>
      </c>
      <c r="H633" s="75">
        <f t="shared" si="236"/>
        <v>0</v>
      </c>
      <c r="I633" s="75">
        <f t="shared" si="237"/>
        <v>0</v>
      </c>
    </row>
    <row r="634" spans="1:9" s="45" customFormat="1" x14ac:dyDescent="0.3">
      <c r="A634" s="77"/>
      <c r="B634" s="46"/>
      <c r="C634" s="46"/>
      <c r="D634" s="44"/>
      <c r="E634" s="46">
        <v>0</v>
      </c>
      <c r="F634" s="47">
        <f t="shared" si="234"/>
        <v>0</v>
      </c>
      <c r="G634" s="44">
        <f t="shared" si="235"/>
        <v>0</v>
      </c>
      <c r="H634" s="44">
        <f t="shared" si="236"/>
        <v>0</v>
      </c>
      <c r="I634" s="44">
        <f t="shared" si="237"/>
        <v>0</v>
      </c>
    </row>
    <row r="635" spans="1:9" s="45" customFormat="1" x14ac:dyDescent="0.3">
      <c r="A635" s="76"/>
      <c r="B635" s="71"/>
      <c r="C635" s="70"/>
      <c r="D635" s="73"/>
      <c r="E635" s="72">
        <v>0</v>
      </c>
      <c r="F635" s="74">
        <f t="shared" si="234"/>
        <v>0</v>
      </c>
      <c r="G635" s="75">
        <f t="shared" si="235"/>
        <v>0</v>
      </c>
      <c r="H635" s="75">
        <f t="shared" si="236"/>
        <v>0</v>
      </c>
      <c r="I635" s="75">
        <f t="shared" si="237"/>
        <v>0</v>
      </c>
    </row>
    <row r="636" spans="1:9" s="45" customFormat="1" x14ac:dyDescent="0.3">
      <c r="A636" s="77"/>
      <c r="B636" s="46"/>
      <c r="C636" s="46"/>
      <c r="D636" s="44"/>
      <c r="E636" s="46">
        <v>0</v>
      </c>
      <c r="F636" s="47">
        <f t="shared" si="234"/>
        <v>0</v>
      </c>
      <c r="G636" s="44">
        <f t="shared" si="235"/>
        <v>0</v>
      </c>
      <c r="H636" s="44">
        <f t="shared" si="236"/>
        <v>0</v>
      </c>
      <c r="I636" s="44">
        <f t="shared" si="237"/>
        <v>0</v>
      </c>
    </row>
    <row r="637" spans="1:9" s="45" customFormat="1" x14ac:dyDescent="0.3">
      <c r="A637" s="76"/>
      <c r="B637" s="71"/>
      <c r="C637" s="70"/>
      <c r="D637" s="73"/>
      <c r="E637" s="72">
        <v>0</v>
      </c>
      <c r="F637" s="74">
        <f t="shared" si="234"/>
        <v>0</v>
      </c>
      <c r="G637" s="75">
        <f t="shared" si="235"/>
        <v>0</v>
      </c>
      <c r="H637" s="75">
        <f t="shared" si="236"/>
        <v>0</v>
      </c>
      <c r="I637" s="75">
        <f t="shared" si="237"/>
        <v>0</v>
      </c>
    </row>
    <row r="638" spans="1:9" s="45" customFormat="1" x14ac:dyDescent="0.3">
      <c r="A638" s="77"/>
      <c r="B638" s="46"/>
      <c r="C638" s="46"/>
      <c r="D638" s="44"/>
      <c r="E638" s="46">
        <v>0</v>
      </c>
      <c r="F638" s="47">
        <f t="shared" si="234"/>
        <v>0</v>
      </c>
      <c r="G638" s="44">
        <f t="shared" si="235"/>
        <v>0</v>
      </c>
      <c r="H638" s="44">
        <f t="shared" si="236"/>
        <v>0</v>
      </c>
      <c r="I638" s="44">
        <f t="shared" si="237"/>
        <v>0</v>
      </c>
    </row>
    <row r="639" spans="1:9" s="45" customFormat="1" x14ac:dyDescent="0.3">
      <c r="A639" s="76"/>
      <c r="B639" s="71"/>
      <c r="C639" s="70"/>
      <c r="D639" s="73"/>
      <c r="E639" s="72">
        <v>0</v>
      </c>
      <c r="F639" s="74">
        <f t="shared" si="234"/>
        <v>0</v>
      </c>
      <c r="G639" s="75">
        <f t="shared" si="235"/>
        <v>0</v>
      </c>
      <c r="H639" s="75">
        <f t="shared" si="236"/>
        <v>0</v>
      </c>
      <c r="I639" s="75">
        <f t="shared" si="237"/>
        <v>0</v>
      </c>
    </row>
    <row r="640" spans="1:9" s="45" customFormat="1" x14ac:dyDescent="0.3">
      <c r="A640" s="77"/>
      <c r="B640" s="46"/>
      <c r="C640" s="46"/>
      <c r="D640" s="44"/>
      <c r="E640" s="46">
        <v>0</v>
      </c>
      <c r="F640" s="47">
        <f t="shared" si="234"/>
        <v>0</v>
      </c>
      <c r="G640" s="44">
        <f t="shared" si="235"/>
        <v>0</v>
      </c>
      <c r="H640" s="44">
        <f t="shared" si="236"/>
        <v>0</v>
      </c>
      <c r="I640" s="44">
        <f t="shared" si="237"/>
        <v>0</v>
      </c>
    </row>
    <row r="641" spans="1:9" s="45" customFormat="1" x14ac:dyDescent="0.3">
      <c r="A641" s="76"/>
      <c r="B641" s="71"/>
      <c r="C641" s="70"/>
      <c r="D641" s="73"/>
      <c r="E641" s="72">
        <v>0</v>
      </c>
      <c r="F641" s="74">
        <f t="shared" si="234"/>
        <v>0</v>
      </c>
      <c r="G641" s="75">
        <f t="shared" si="235"/>
        <v>0</v>
      </c>
      <c r="H641" s="75">
        <f t="shared" si="236"/>
        <v>0</v>
      </c>
      <c r="I641" s="75">
        <f t="shared" si="237"/>
        <v>0</v>
      </c>
    </row>
    <row r="642" spans="1:9" s="45" customFormat="1" x14ac:dyDescent="0.3">
      <c r="A642" s="77"/>
      <c r="B642" s="46"/>
      <c r="C642" s="46"/>
      <c r="D642" s="44"/>
      <c r="E642" s="46">
        <v>0</v>
      </c>
      <c r="F642" s="47">
        <f t="shared" si="234"/>
        <v>0</v>
      </c>
      <c r="G642" s="44">
        <f t="shared" si="235"/>
        <v>0</v>
      </c>
      <c r="H642" s="44">
        <f t="shared" si="236"/>
        <v>0</v>
      </c>
      <c r="I642" s="44">
        <f t="shared" si="237"/>
        <v>0</v>
      </c>
    </row>
    <row r="643" spans="1:9" s="45" customFormat="1" x14ac:dyDescent="0.3">
      <c r="A643" s="76"/>
      <c r="B643" s="71"/>
      <c r="C643" s="70"/>
      <c r="D643" s="73"/>
      <c r="E643" s="72">
        <v>0</v>
      </c>
      <c r="F643" s="74">
        <f t="shared" si="234"/>
        <v>0</v>
      </c>
      <c r="G643" s="75">
        <f t="shared" si="235"/>
        <v>0</v>
      </c>
      <c r="H643" s="75">
        <f t="shared" si="236"/>
        <v>0</v>
      </c>
      <c r="I643" s="75">
        <f t="shared" si="237"/>
        <v>0</v>
      </c>
    </row>
    <row r="644" spans="1:9" s="45" customFormat="1" x14ac:dyDescent="0.3">
      <c r="A644" s="77"/>
      <c r="B644" s="46"/>
      <c r="C644" s="46"/>
      <c r="D644" s="44"/>
      <c r="E644" s="46">
        <v>0</v>
      </c>
      <c r="F644" s="47">
        <f t="shared" si="234"/>
        <v>0</v>
      </c>
      <c r="G644" s="44">
        <f t="shared" si="235"/>
        <v>0</v>
      </c>
      <c r="H644" s="44">
        <f t="shared" si="236"/>
        <v>0</v>
      </c>
      <c r="I644" s="44">
        <f t="shared" si="237"/>
        <v>0</v>
      </c>
    </row>
    <row r="645" spans="1:9" s="45" customFormat="1" x14ac:dyDescent="0.3">
      <c r="A645" s="76"/>
      <c r="B645" s="71"/>
      <c r="C645" s="70"/>
      <c r="D645" s="73"/>
      <c r="E645" s="72">
        <v>0</v>
      </c>
      <c r="F645" s="74">
        <f t="shared" si="234"/>
        <v>0</v>
      </c>
      <c r="G645" s="75">
        <f t="shared" si="235"/>
        <v>0</v>
      </c>
      <c r="H645" s="75">
        <f t="shared" si="236"/>
        <v>0</v>
      </c>
      <c r="I645" s="75">
        <f t="shared" si="237"/>
        <v>0</v>
      </c>
    </row>
    <row r="646" spans="1:9" s="45" customFormat="1" x14ac:dyDescent="0.3">
      <c r="A646" s="77"/>
      <c r="B646" s="46"/>
      <c r="C646" s="46"/>
      <c r="D646" s="44"/>
      <c r="E646" s="46">
        <v>0</v>
      </c>
      <c r="F646" s="47">
        <f t="shared" si="234"/>
        <v>0</v>
      </c>
      <c r="G646" s="44">
        <f t="shared" si="235"/>
        <v>0</v>
      </c>
      <c r="H646" s="44">
        <f t="shared" si="236"/>
        <v>0</v>
      </c>
      <c r="I646" s="44">
        <f t="shared" si="237"/>
        <v>0</v>
      </c>
    </row>
    <row r="647" spans="1:9" x14ac:dyDescent="0.3">
      <c r="A647" s="101"/>
      <c r="B647" s="55"/>
      <c r="C647" s="53"/>
      <c r="D647" s="53"/>
      <c r="E647" s="53"/>
      <c r="F647" s="53"/>
      <c r="G647" s="53"/>
      <c r="H647" s="53"/>
      <c r="I647" s="53"/>
    </row>
    <row r="648" spans="1:9" s="45" customFormat="1" x14ac:dyDescent="0.3">
      <c r="A648" s="77"/>
      <c r="B648" s="46"/>
      <c r="C648" s="46"/>
      <c r="D648" s="44"/>
      <c r="E648" s="46">
        <v>0</v>
      </c>
      <c r="F648" s="47">
        <f t="shared" ref="F648:F665" si="238">E648*D648</f>
        <v>0</v>
      </c>
      <c r="G648" s="44">
        <f t="shared" ref="G648:G665" si="239">D648-D648*5%</f>
        <v>0</v>
      </c>
      <c r="H648" s="44">
        <f t="shared" ref="H648:H665" si="240">D648-D648*7%</f>
        <v>0</v>
      </c>
      <c r="I648" s="44">
        <f t="shared" ref="I648:I665" si="241">D648-D648*10%</f>
        <v>0</v>
      </c>
    </row>
    <row r="649" spans="1:9" s="45" customFormat="1" x14ac:dyDescent="0.3">
      <c r="A649" s="76"/>
      <c r="B649" s="71"/>
      <c r="C649" s="70"/>
      <c r="D649" s="73"/>
      <c r="E649" s="72">
        <v>0</v>
      </c>
      <c r="F649" s="74">
        <f t="shared" si="238"/>
        <v>0</v>
      </c>
      <c r="G649" s="75">
        <f t="shared" si="239"/>
        <v>0</v>
      </c>
      <c r="H649" s="75">
        <f t="shared" si="240"/>
        <v>0</v>
      </c>
      <c r="I649" s="75">
        <f t="shared" si="241"/>
        <v>0</v>
      </c>
    </row>
    <row r="650" spans="1:9" s="45" customFormat="1" x14ac:dyDescent="0.3">
      <c r="A650" s="77"/>
      <c r="B650" s="46"/>
      <c r="C650" s="46"/>
      <c r="D650" s="44"/>
      <c r="E650" s="46">
        <v>0</v>
      </c>
      <c r="F650" s="47">
        <f t="shared" si="238"/>
        <v>0</v>
      </c>
      <c r="G650" s="44">
        <f t="shared" si="239"/>
        <v>0</v>
      </c>
      <c r="H650" s="44">
        <f t="shared" si="240"/>
        <v>0</v>
      </c>
      <c r="I650" s="44">
        <f t="shared" si="241"/>
        <v>0</v>
      </c>
    </row>
    <row r="651" spans="1:9" s="45" customFormat="1" x14ac:dyDescent="0.3">
      <c r="A651" s="76"/>
      <c r="B651" s="71"/>
      <c r="C651" s="70"/>
      <c r="D651" s="73"/>
      <c r="E651" s="72">
        <v>0</v>
      </c>
      <c r="F651" s="74">
        <f t="shared" si="238"/>
        <v>0</v>
      </c>
      <c r="G651" s="75">
        <f t="shared" si="239"/>
        <v>0</v>
      </c>
      <c r="H651" s="75">
        <f t="shared" si="240"/>
        <v>0</v>
      </c>
      <c r="I651" s="75">
        <f t="shared" si="241"/>
        <v>0</v>
      </c>
    </row>
    <row r="652" spans="1:9" s="45" customFormat="1" x14ac:dyDescent="0.3">
      <c r="A652" s="77"/>
      <c r="B652" s="46"/>
      <c r="C652" s="46"/>
      <c r="D652" s="44"/>
      <c r="E652" s="46">
        <v>0</v>
      </c>
      <c r="F652" s="47">
        <f t="shared" si="238"/>
        <v>0</v>
      </c>
      <c r="G652" s="44">
        <f t="shared" si="239"/>
        <v>0</v>
      </c>
      <c r="H652" s="44">
        <f t="shared" si="240"/>
        <v>0</v>
      </c>
      <c r="I652" s="44">
        <f t="shared" si="241"/>
        <v>0</v>
      </c>
    </row>
    <row r="653" spans="1:9" s="45" customFormat="1" x14ac:dyDescent="0.3">
      <c r="A653" s="76"/>
      <c r="B653" s="71"/>
      <c r="C653" s="70"/>
      <c r="D653" s="73"/>
      <c r="E653" s="72">
        <v>0</v>
      </c>
      <c r="F653" s="74">
        <f t="shared" si="238"/>
        <v>0</v>
      </c>
      <c r="G653" s="75">
        <f t="shared" si="239"/>
        <v>0</v>
      </c>
      <c r="H653" s="75">
        <f t="shared" si="240"/>
        <v>0</v>
      </c>
      <c r="I653" s="75">
        <f t="shared" si="241"/>
        <v>0</v>
      </c>
    </row>
    <row r="654" spans="1:9" s="45" customFormat="1" x14ac:dyDescent="0.3">
      <c r="A654" s="77"/>
      <c r="B654" s="46"/>
      <c r="C654" s="46"/>
      <c r="D654" s="44"/>
      <c r="E654" s="46">
        <v>0</v>
      </c>
      <c r="F654" s="47">
        <f t="shared" si="238"/>
        <v>0</v>
      </c>
      <c r="G654" s="44">
        <f t="shared" si="239"/>
        <v>0</v>
      </c>
      <c r="H654" s="44">
        <f t="shared" si="240"/>
        <v>0</v>
      </c>
      <c r="I654" s="44">
        <f t="shared" si="241"/>
        <v>0</v>
      </c>
    </row>
    <row r="655" spans="1:9" s="45" customFormat="1" x14ac:dyDescent="0.3">
      <c r="A655" s="76"/>
      <c r="B655" s="71"/>
      <c r="C655" s="70"/>
      <c r="D655" s="73"/>
      <c r="E655" s="72">
        <v>0</v>
      </c>
      <c r="F655" s="74">
        <f t="shared" si="238"/>
        <v>0</v>
      </c>
      <c r="G655" s="75">
        <f t="shared" si="239"/>
        <v>0</v>
      </c>
      <c r="H655" s="75">
        <f t="shared" si="240"/>
        <v>0</v>
      </c>
      <c r="I655" s="75">
        <f t="shared" si="241"/>
        <v>0</v>
      </c>
    </row>
    <row r="656" spans="1:9" s="45" customFormat="1" x14ac:dyDescent="0.3">
      <c r="A656" s="77"/>
      <c r="B656" s="46"/>
      <c r="C656" s="46"/>
      <c r="D656" s="44"/>
      <c r="E656" s="46">
        <v>0</v>
      </c>
      <c r="F656" s="47">
        <f t="shared" si="238"/>
        <v>0</v>
      </c>
      <c r="G656" s="44">
        <f t="shared" si="239"/>
        <v>0</v>
      </c>
      <c r="H656" s="44">
        <f t="shared" si="240"/>
        <v>0</v>
      </c>
      <c r="I656" s="44">
        <f t="shared" si="241"/>
        <v>0</v>
      </c>
    </row>
    <row r="657" spans="1:9" s="45" customFormat="1" x14ac:dyDescent="0.3">
      <c r="A657" s="76"/>
      <c r="B657" s="71"/>
      <c r="C657" s="70"/>
      <c r="D657" s="73"/>
      <c r="E657" s="72">
        <v>0</v>
      </c>
      <c r="F657" s="74">
        <f t="shared" si="238"/>
        <v>0</v>
      </c>
      <c r="G657" s="75">
        <f t="shared" si="239"/>
        <v>0</v>
      </c>
      <c r="H657" s="75">
        <f t="shared" si="240"/>
        <v>0</v>
      </c>
      <c r="I657" s="75">
        <f t="shared" si="241"/>
        <v>0</v>
      </c>
    </row>
    <row r="658" spans="1:9" s="45" customFormat="1" x14ac:dyDescent="0.3">
      <c r="A658" s="77"/>
      <c r="B658" s="46"/>
      <c r="C658" s="46"/>
      <c r="D658" s="44"/>
      <c r="E658" s="46">
        <v>0</v>
      </c>
      <c r="F658" s="47">
        <f t="shared" si="238"/>
        <v>0</v>
      </c>
      <c r="G658" s="44">
        <f t="shared" si="239"/>
        <v>0</v>
      </c>
      <c r="H658" s="44">
        <f t="shared" si="240"/>
        <v>0</v>
      </c>
      <c r="I658" s="44">
        <f t="shared" si="241"/>
        <v>0</v>
      </c>
    </row>
    <row r="659" spans="1:9" s="45" customFormat="1" x14ac:dyDescent="0.3">
      <c r="A659" s="76"/>
      <c r="B659" s="71"/>
      <c r="C659" s="70"/>
      <c r="D659" s="73"/>
      <c r="E659" s="72">
        <v>0</v>
      </c>
      <c r="F659" s="74">
        <f t="shared" si="238"/>
        <v>0</v>
      </c>
      <c r="G659" s="75">
        <f t="shared" si="239"/>
        <v>0</v>
      </c>
      <c r="H659" s="75">
        <f t="shared" si="240"/>
        <v>0</v>
      </c>
      <c r="I659" s="75">
        <f t="shared" si="241"/>
        <v>0</v>
      </c>
    </row>
    <row r="660" spans="1:9" s="45" customFormat="1" x14ac:dyDescent="0.3">
      <c r="A660" s="77"/>
      <c r="B660" s="46"/>
      <c r="C660" s="46"/>
      <c r="D660" s="44"/>
      <c r="E660" s="46">
        <v>0</v>
      </c>
      <c r="F660" s="47">
        <f t="shared" si="238"/>
        <v>0</v>
      </c>
      <c r="G660" s="44">
        <f t="shared" si="239"/>
        <v>0</v>
      </c>
      <c r="H660" s="44">
        <f t="shared" si="240"/>
        <v>0</v>
      </c>
      <c r="I660" s="44">
        <f t="shared" si="241"/>
        <v>0</v>
      </c>
    </row>
    <row r="661" spans="1:9" s="45" customFormat="1" x14ac:dyDescent="0.3">
      <c r="A661" s="76"/>
      <c r="B661" s="71"/>
      <c r="C661" s="70"/>
      <c r="D661" s="73"/>
      <c r="E661" s="72">
        <v>0</v>
      </c>
      <c r="F661" s="74">
        <f t="shared" si="238"/>
        <v>0</v>
      </c>
      <c r="G661" s="75">
        <f t="shared" si="239"/>
        <v>0</v>
      </c>
      <c r="H661" s="75">
        <f t="shared" si="240"/>
        <v>0</v>
      </c>
      <c r="I661" s="75">
        <f t="shared" si="241"/>
        <v>0</v>
      </c>
    </row>
    <row r="662" spans="1:9" s="45" customFormat="1" x14ac:dyDescent="0.3">
      <c r="A662" s="77"/>
      <c r="B662" s="46"/>
      <c r="C662" s="46"/>
      <c r="D662" s="44"/>
      <c r="E662" s="46">
        <v>0</v>
      </c>
      <c r="F662" s="47">
        <f t="shared" si="238"/>
        <v>0</v>
      </c>
      <c r="G662" s="44">
        <f t="shared" si="239"/>
        <v>0</v>
      </c>
      <c r="H662" s="44">
        <f t="shared" si="240"/>
        <v>0</v>
      </c>
      <c r="I662" s="44">
        <f t="shared" si="241"/>
        <v>0</v>
      </c>
    </row>
    <row r="663" spans="1:9" s="45" customFormat="1" x14ac:dyDescent="0.3">
      <c r="A663" s="76"/>
      <c r="B663" s="71"/>
      <c r="C663" s="70"/>
      <c r="D663" s="73"/>
      <c r="E663" s="72">
        <v>0</v>
      </c>
      <c r="F663" s="74">
        <f t="shared" si="238"/>
        <v>0</v>
      </c>
      <c r="G663" s="75">
        <f t="shared" si="239"/>
        <v>0</v>
      </c>
      <c r="H663" s="75">
        <f t="shared" si="240"/>
        <v>0</v>
      </c>
      <c r="I663" s="75">
        <f t="shared" si="241"/>
        <v>0</v>
      </c>
    </row>
    <row r="664" spans="1:9" s="45" customFormat="1" x14ac:dyDescent="0.3">
      <c r="A664" s="77"/>
      <c r="B664" s="46"/>
      <c r="C664" s="46"/>
      <c r="D664" s="44"/>
      <c r="E664" s="46">
        <v>0</v>
      </c>
      <c r="F664" s="47">
        <f t="shared" si="238"/>
        <v>0</v>
      </c>
      <c r="G664" s="44">
        <f t="shared" si="239"/>
        <v>0</v>
      </c>
      <c r="H664" s="44">
        <f t="shared" si="240"/>
        <v>0</v>
      </c>
      <c r="I664" s="44">
        <f t="shared" si="241"/>
        <v>0</v>
      </c>
    </row>
    <row r="665" spans="1:9" s="45" customFormat="1" x14ac:dyDescent="0.3">
      <c r="A665" s="76"/>
      <c r="B665" s="71"/>
      <c r="C665" s="70"/>
      <c r="D665" s="73"/>
      <c r="E665" s="72">
        <v>0</v>
      </c>
      <c r="F665" s="74">
        <f t="shared" si="238"/>
        <v>0</v>
      </c>
      <c r="G665" s="75">
        <f t="shared" si="239"/>
        <v>0</v>
      </c>
      <c r="H665" s="75">
        <f t="shared" si="240"/>
        <v>0</v>
      </c>
      <c r="I665" s="75">
        <f t="shared" si="241"/>
        <v>0</v>
      </c>
    </row>
    <row r="666" spans="1:9" x14ac:dyDescent="0.3">
      <c r="A666" s="101"/>
      <c r="B666" s="55"/>
      <c r="C666" s="53"/>
      <c r="D666" s="53"/>
      <c r="E666" s="53"/>
      <c r="F666" s="53"/>
      <c r="G666" s="53"/>
      <c r="H666" s="53"/>
      <c r="I666" s="53"/>
    </row>
    <row r="667" spans="1:9" x14ac:dyDescent="0.3">
      <c r="A667" s="101"/>
      <c r="B667" s="55"/>
      <c r="C667" s="53"/>
      <c r="D667" s="53"/>
      <c r="E667" s="53"/>
      <c r="F667" s="53"/>
      <c r="G667" s="53"/>
      <c r="H667" s="53"/>
      <c r="I667" s="53"/>
    </row>
    <row r="668" spans="1:9" s="45" customFormat="1" x14ac:dyDescent="0.3">
      <c r="A668" s="77"/>
      <c r="B668" s="46"/>
      <c r="C668" s="46"/>
      <c r="D668" s="44"/>
      <c r="E668" s="46">
        <v>0</v>
      </c>
      <c r="F668" s="47">
        <f t="shared" ref="F668:F672" si="242">E668*D668</f>
        <v>0</v>
      </c>
      <c r="G668" s="44">
        <f t="shared" ref="G668:G672" si="243">D668-D668*5%</f>
        <v>0</v>
      </c>
      <c r="H668" s="44">
        <f t="shared" ref="H668:H672" si="244">D668-D668*7%</f>
        <v>0</v>
      </c>
      <c r="I668" s="44">
        <f t="shared" ref="I668:I672" si="245">D668-D668*10%</f>
        <v>0</v>
      </c>
    </row>
    <row r="669" spans="1:9" s="45" customFormat="1" x14ac:dyDescent="0.3">
      <c r="A669" s="76"/>
      <c r="B669" s="71"/>
      <c r="C669" s="70"/>
      <c r="D669" s="73"/>
      <c r="E669" s="72">
        <v>0</v>
      </c>
      <c r="F669" s="74">
        <f t="shared" si="242"/>
        <v>0</v>
      </c>
      <c r="G669" s="75">
        <f t="shared" si="243"/>
        <v>0</v>
      </c>
      <c r="H669" s="75">
        <f t="shared" si="244"/>
        <v>0</v>
      </c>
      <c r="I669" s="75">
        <f t="shared" si="245"/>
        <v>0</v>
      </c>
    </row>
    <row r="670" spans="1:9" s="45" customFormat="1" x14ac:dyDescent="0.3">
      <c r="A670" s="77"/>
      <c r="B670" s="46"/>
      <c r="C670" s="46"/>
      <c r="D670" s="44"/>
      <c r="E670" s="46">
        <v>0</v>
      </c>
      <c r="F670" s="47">
        <f t="shared" si="242"/>
        <v>0</v>
      </c>
      <c r="G670" s="44">
        <f t="shared" si="243"/>
        <v>0</v>
      </c>
      <c r="H670" s="44">
        <f t="shared" si="244"/>
        <v>0</v>
      </c>
      <c r="I670" s="44">
        <f t="shared" si="245"/>
        <v>0</v>
      </c>
    </row>
    <row r="671" spans="1:9" s="45" customFormat="1" x14ac:dyDescent="0.3">
      <c r="A671" s="76"/>
      <c r="B671" s="71"/>
      <c r="C671" s="70"/>
      <c r="D671" s="73"/>
      <c r="E671" s="72">
        <v>0</v>
      </c>
      <c r="F671" s="74">
        <f t="shared" si="242"/>
        <v>0</v>
      </c>
      <c r="G671" s="75">
        <f t="shared" si="243"/>
        <v>0</v>
      </c>
      <c r="H671" s="75">
        <f t="shared" si="244"/>
        <v>0</v>
      </c>
      <c r="I671" s="75">
        <f t="shared" si="245"/>
        <v>0</v>
      </c>
    </row>
    <row r="672" spans="1:9" s="45" customFormat="1" x14ac:dyDescent="0.3">
      <c r="A672" s="77"/>
      <c r="B672" s="46"/>
      <c r="C672" s="46"/>
      <c r="D672" s="44"/>
      <c r="E672" s="46">
        <v>0</v>
      </c>
      <c r="F672" s="47">
        <f t="shared" si="242"/>
        <v>0</v>
      </c>
      <c r="G672" s="44">
        <f t="shared" si="243"/>
        <v>0</v>
      </c>
      <c r="H672" s="44">
        <f t="shared" si="244"/>
        <v>0</v>
      </c>
      <c r="I672" s="44">
        <f t="shared" si="245"/>
        <v>0</v>
      </c>
    </row>
    <row r="673" spans="1:9" x14ac:dyDescent="0.3">
      <c r="A673" s="101"/>
      <c r="B673" s="55"/>
      <c r="C673" s="53"/>
      <c r="D673" s="53"/>
      <c r="E673" s="53"/>
      <c r="F673" s="53"/>
      <c r="G673" s="53"/>
      <c r="H673" s="53"/>
      <c r="I673" s="53"/>
    </row>
    <row r="674" spans="1:9" s="45" customFormat="1" x14ac:dyDescent="0.3">
      <c r="A674" s="77"/>
      <c r="B674" s="46"/>
      <c r="C674" s="46"/>
      <c r="D674" s="44"/>
      <c r="E674" s="46">
        <v>0</v>
      </c>
      <c r="F674" s="47">
        <f t="shared" ref="F674:F678" si="246">E674*D674</f>
        <v>0</v>
      </c>
      <c r="G674" s="44">
        <f t="shared" ref="G674:G678" si="247">D674-D674*5%</f>
        <v>0</v>
      </c>
      <c r="H674" s="44">
        <f t="shared" ref="H674:H678" si="248">D674-D674*7%</f>
        <v>0</v>
      </c>
      <c r="I674" s="44">
        <f t="shared" ref="I674:I678" si="249">D674-D674*10%</f>
        <v>0</v>
      </c>
    </row>
    <row r="675" spans="1:9" s="45" customFormat="1" x14ac:dyDescent="0.3">
      <c r="A675" s="76"/>
      <c r="B675" s="71"/>
      <c r="C675" s="70"/>
      <c r="D675" s="73"/>
      <c r="E675" s="72">
        <v>0</v>
      </c>
      <c r="F675" s="74">
        <f t="shared" si="246"/>
        <v>0</v>
      </c>
      <c r="G675" s="75">
        <f t="shared" si="247"/>
        <v>0</v>
      </c>
      <c r="H675" s="75">
        <f t="shared" si="248"/>
        <v>0</v>
      </c>
      <c r="I675" s="75">
        <f t="shared" si="249"/>
        <v>0</v>
      </c>
    </row>
    <row r="676" spans="1:9" s="45" customFormat="1" x14ac:dyDescent="0.3">
      <c r="A676" s="77"/>
      <c r="B676" s="46"/>
      <c r="C676" s="46"/>
      <c r="D676" s="44"/>
      <c r="E676" s="46">
        <v>0</v>
      </c>
      <c r="F676" s="47">
        <f t="shared" si="246"/>
        <v>0</v>
      </c>
      <c r="G676" s="44">
        <f t="shared" si="247"/>
        <v>0</v>
      </c>
      <c r="H676" s="44">
        <f t="shared" si="248"/>
        <v>0</v>
      </c>
      <c r="I676" s="44">
        <f t="shared" si="249"/>
        <v>0</v>
      </c>
    </row>
    <row r="677" spans="1:9" s="45" customFormat="1" x14ac:dyDescent="0.3">
      <c r="A677" s="76"/>
      <c r="B677" s="71"/>
      <c r="C677" s="70"/>
      <c r="D677" s="73"/>
      <c r="E677" s="72">
        <v>0</v>
      </c>
      <c r="F677" s="74">
        <f t="shared" si="246"/>
        <v>0</v>
      </c>
      <c r="G677" s="75">
        <f t="shared" si="247"/>
        <v>0</v>
      </c>
      <c r="H677" s="75">
        <f t="shared" si="248"/>
        <v>0</v>
      </c>
      <c r="I677" s="75">
        <f t="shared" si="249"/>
        <v>0</v>
      </c>
    </row>
    <row r="678" spans="1:9" s="45" customFormat="1" x14ac:dyDescent="0.3">
      <c r="A678" s="77"/>
      <c r="B678" s="46"/>
      <c r="C678" s="46"/>
      <c r="D678" s="44"/>
      <c r="E678" s="46">
        <v>0</v>
      </c>
      <c r="F678" s="47">
        <f t="shared" si="246"/>
        <v>0</v>
      </c>
      <c r="G678" s="44">
        <f t="shared" si="247"/>
        <v>0</v>
      </c>
      <c r="H678" s="44">
        <f t="shared" si="248"/>
        <v>0</v>
      </c>
      <c r="I678" s="44">
        <f t="shared" si="249"/>
        <v>0</v>
      </c>
    </row>
    <row r="679" spans="1:9" x14ac:dyDescent="0.3">
      <c r="A679" s="101"/>
      <c r="B679" s="55"/>
      <c r="C679" s="53"/>
      <c r="D679" s="53"/>
      <c r="E679" s="53"/>
      <c r="F679" s="53"/>
      <c r="G679" s="53"/>
      <c r="H679" s="53"/>
      <c r="I679" s="53"/>
    </row>
    <row r="680" spans="1:9" s="45" customFormat="1" x14ac:dyDescent="0.3">
      <c r="A680" s="77"/>
      <c r="B680" s="46"/>
      <c r="C680" s="46"/>
      <c r="D680" s="44"/>
      <c r="E680" s="46">
        <v>0</v>
      </c>
      <c r="F680" s="47">
        <f t="shared" ref="F680:F685" si="250">E680*D680</f>
        <v>0</v>
      </c>
      <c r="G680" s="44">
        <f t="shared" ref="G680:G685" si="251">D680-D680*5%</f>
        <v>0</v>
      </c>
      <c r="H680" s="44">
        <f t="shared" ref="H680:H685" si="252">D680-D680*7%</f>
        <v>0</v>
      </c>
      <c r="I680" s="44">
        <f t="shared" ref="I680:I685" si="253">D680-D680*10%</f>
        <v>0</v>
      </c>
    </row>
    <row r="681" spans="1:9" s="45" customFormat="1" x14ac:dyDescent="0.3">
      <c r="A681" s="76"/>
      <c r="B681" s="71"/>
      <c r="C681" s="70"/>
      <c r="D681" s="73"/>
      <c r="E681" s="72">
        <v>0</v>
      </c>
      <c r="F681" s="74">
        <f t="shared" si="250"/>
        <v>0</v>
      </c>
      <c r="G681" s="75">
        <f t="shared" si="251"/>
        <v>0</v>
      </c>
      <c r="H681" s="75">
        <f t="shared" si="252"/>
        <v>0</v>
      </c>
      <c r="I681" s="75">
        <f t="shared" si="253"/>
        <v>0</v>
      </c>
    </row>
    <row r="682" spans="1:9" s="45" customFormat="1" x14ac:dyDescent="0.3">
      <c r="A682" s="77"/>
      <c r="B682" s="46"/>
      <c r="C682" s="46"/>
      <c r="D682" s="44"/>
      <c r="E682" s="46">
        <v>0</v>
      </c>
      <c r="F682" s="47">
        <f t="shared" si="250"/>
        <v>0</v>
      </c>
      <c r="G682" s="44">
        <f t="shared" si="251"/>
        <v>0</v>
      </c>
      <c r="H682" s="44">
        <f t="shared" si="252"/>
        <v>0</v>
      </c>
      <c r="I682" s="44">
        <f t="shared" si="253"/>
        <v>0</v>
      </c>
    </row>
    <row r="683" spans="1:9" s="45" customFormat="1" x14ac:dyDescent="0.3">
      <c r="A683" s="76"/>
      <c r="B683" s="71"/>
      <c r="C683" s="70"/>
      <c r="D683" s="73"/>
      <c r="E683" s="72">
        <v>0</v>
      </c>
      <c r="F683" s="74">
        <f t="shared" si="250"/>
        <v>0</v>
      </c>
      <c r="G683" s="75">
        <f t="shared" si="251"/>
        <v>0</v>
      </c>
      <c r="H683" s="75">
        <f t="shared" si="252"/>
        <v>0</v>
      </c>
      <c r="I683" s="75">
        <f t="shared" si="253"/>
        <v>0</v>
      </c>
    </row>
    <row r="684" spans="1:9" s="45" customFormat="1" x14ac:dyDescent="0.3">
      <c r="A684" s="77"/>
      <c r="B684" s="46"/>
      <c r="C684" s="46"/>
      <c r="D684" s="44"/>
      <c r="E684" s="46">
        <v>0</v>
      </c>
      <c r="F684" s="47">
        <f t="shared" si="250"/>
        <v>0</v>
      </c>
      <c r="G684" s="44">
        <f t="shared" si="251"/>
        <v>0</v>
      </c>
      <c r="H684" s="44">
        <f t="shared" si="252"/>
        <v>0</v>
      </c>
      <c r="I684" s="44">
        <f t="shared" si="253"/>
        <v>0</v>
      </c>
    </row>
    <row r="685" spans="1:9" s="45" customFormat="1" x14ac:dyDescent="0.3">
      <c r="A685" s="76"/>
      <c r="B685" s="71"/>
      <c r="C685" s="70"/>
      <c r="D685" s="73"/>
      <c r="E685" s="72">
        <v>0</v>
      </c>
      <c r="F685" s="74">
        <f t="shared" si="250"/>
        <v>0</v>
      </c>
      <c r="G685" s="75">
        <f t="shared" si="251"/>
        <v>0</v>
      </c>
      <c r="H685" s="75">
        <f t="shared" si="252"/>
        <v>0</v>
      </c>
      <c r="I685" s="75">
        <f t="shared" si="253"/>
        <v>0</v>
      </c>
    </row>
    <row r="686" spans="1:9" x14ac:dyDescent="0.3">
      <c r="A686" s="101"/>
      <c r="B686" s="55"/>
      <c r="C686" s="53"/>
      <c r="D686" s="53"/>
      <c r="E686" s="53"/>
      <c r="F686" s="53"/>
      <c r="G686" s="53"/>
      <c r="H686" s="53"/>
      <c r="I686" s="53"/>
    </row>
    <row r="687" spans="1:9" s="45" customFormat="1" x14ac:dyDescent="0.3">
      <c r="A687" s="76"/>
      <c r="B687" s="71"/>
      <c r="C687" s="70"/>
      <c r="D687" s="73"/>
      <c r="E687" s="72">
        <v>0</v>
      </c>
      <c r="F687" s="74">
        <f t="shared" ref="F687:F750" si="254">E687*D687</f>
        <v>0</v>
      </c>
      <c r="G687" s="75">
        <f t="shared" ref="G687:G750" si="255">D687-D687*5%</f>
        <v>0</v>
      </c>
      <c r="H687" s="75">
        <f t="shared" ref="H687:H750" si="256">D687-D687*7%</f>
        <v>0</v>
      </c>
      <c r="I687" s="75">
        <f t="shared" ref="I687:I750" si="257">D687-D687*10%</f>
        <v>0</v>
      </c>
    </row>
    <row r="688" spans="1:9" s="45" customFormat="1" x14ac:dyDescent="0.3">
      <c r="A688" s="77"/>
      <c r="B688" s="46"/>
      <c r="C688" s="46"/>
      <c r="D688" s="44"/>
      <c r="E688" s="46">
        <v>0</v>
      </c>
      <c r="F688" s="47">
        <f t="shared" si="254"/>
        <v>0</v>
      </c>
      <c r="G688" s="44">
        <f t="shared" si="255"/>
        <v>0</v>
      </c>
      <c r="H688" s="44">
        <f t="shared" si="256"/>
        <v>0</v>
      </c>
      <c r="I688" s="44">
        <f t="shared" si="257"/>
        <v>0</v>
      </c>
    </row>
    <row r="689" spans="1:9" s="45" customFormat="1" x14ac:dyDescent="0.3">
      <c r="A689" s="76"/>
      <c r="B689" s="71"/>
      <c r="C689" s="70"/>
      <c r="D689" s="73"/>
      <c r="E689" s="72">
        <v>0</v>
      </c>
      <c r="F689" s="74">
        <f t="shared" si="254"/>
        <v>0</v>
      </c>
      <c r="G689" s="75">
        <f t="shared" si="255"/>
        <v>0</v>
      </c>
      <c r="H689" s="75">
        <f t="shared" si="256"/>
        <v>0</v>
      </c>
      <c r="I689" s="75">
        <f t="shared" si="257"/>
        <v>0</v>
      </c>
    </row>
    <row r="690" spans="1:9" s="45" customFormat="1" x14ac:dyDescent="0.3">
      <c r="A690" s="77"/>
      <c r="B690" s="46"/>
      <c r="C690" s="46"/>
      <c r="D690" s="44"/>
      <c r="E690" s="46">
        <v>0</v>
      </c>
      <c r="F690" s="47">
        <f t="shared" si="254"/>
        <v>0</v>
      </c>
      <c r="G690" s="44">
        <f t="shared" si="255"/>
        <v>0</v>
      </c>
      <c r="H690" s="44">
        <f t="shared" si="256"/>
        <v>0</v>
      </c>
      <c r="I690" s="44">
        <f t="shared" si="257"/>
        <v>0</v>
      </c>
    </row>
    <row r="691" spans="1:9" s="45" customFormat="1" x14ac:dyDescent="0.3">
      <c r="A691" s="76"/>
      <c r="B691" s="71"/>
      <c r="C691" s="70"/>
      <c r="D691" s="73"/>
      <c r="E691" s="72">
        <v>0</v>
      </c>
      <c r="F691" s="74">
        <f t="shared" si="254"/>
        <v>0</v>
      </c>
      <c r="G691" s="75">
        <f t="shared" si="255"/>
        <v>0</v>
      </c>
      <c r="H691" s="75">
        <f t="shared" si="256"/>
        <v>0</v>
      </c>
      <c r="I691" s="75">
        <f t="shared" si="257"/>
        <v>0</v>
      </c>
    </row>
    <row r="692" spans="1:9" s="45" customFormat="1" x14ac:dyDescent="0.3">
      <c r="A692" s="77"/>
      <c r="B692" s="46"/>
      <c r="C692" s="46"/>
      <c r="D692" s="44"/>
      <c r="E692" s="46">
        <v>0</v>
      </c>
      <c r="F692" s="47">
        <f t="shared" si="254"/>
        <v>0</v>
      </c>
      <c r="G692" s="44">
        <f t="shared" si="255"/>
        <v>0</v>
      </c>
      <c r="H692" s="44">
        <f t="shared" si="256"/>
        <v>0</v>
      </c>
      <c r="I692" s="44">
        <f t="shared" si="257"/>
        <v>0</v>
      </c>
    </row>
    <row r="693" spans="1:9" s="45" customFormat="1" x14ac:dyDescent="0.3">
      <c r="A693" s="76"/>
      <c r="B693" s="71"/>
      <c r="C693" s="70"/>
      <c r="D693" s="73"/>
      <c r="E693" s="72">
        <v>0</v>
      </c>
      <c r="F693" s="74">
        <f t="shared" si="254"/>
        <v>0</v>
      </c>
      <c r="G693" s="75">
        <f t="shared" si="255"/>
        <v>0</v>
      </c>
      <c r="H693" s="75">
        <f t="shared" si="256"/>
        <v>0</v>
      </c>
      <c r="I693" s="75">
        <f t="shared" si="257"/>
        <v>0</v>
      </c>
    </row>
    <row r="694" spans="1:9" s="45" customFormat="1" x14ac:dyDescent="0.3">
      <c r="A694" s="77"/>
      <c r="B694" s="46"/>
      <c r="C694" s="46"/>
      <c r="D694" s="44"/>
      <c r="E694" s="46">
        <v>0</v>
      </c>
      <c r="F694" s="47">
        <f t="shared" si="254"/>
        <v>0</v>
      </c>
      <c r="G694" s="44">
        <f t="shared" si="255"/>
        <v>0</v>
      </c>
      <c r="H694" s="44">
        <f t="shared" si="256"/>
        <v>0</v>
      </c>
      <c r="I694" s="44">
        <f t="shared" si="257"/>
        <v>0</v>
      </c>
    </row>
    <row r="695" spans="1:9" s="45" customFormat="1" x14ac:dyDescent="0.3">
      <c r="A695" s="76"/>
      <c r="B695" s="71"/>
      <c r="C695" s="70"/>
      <c r="D695" s="73"/>
      <c r="E695" s="72">
        <v>0</v>
      </c>
      <c r="F695" s="74">
        <f t="shared" si="254"/>
        <v>0</v>
      </c>
      <c r="G695" s="75">
        <f t="shared" si="255"/>
        <v>0</v>
      </c>
      <c r="H695" s="75">
        <f t="shared" si="256"/>
        <v>0</v>
      </c>
      <c r="I695" s="75">
        <f t="shared" si="257"/>
        <v>0</v>
      </c>
    </row>
    <row r="696" spans="1:9" s="45" customFormat="1" x14ac:dyDescent="0.3">
      <c r="A696" s="77"/>
      <c r="B696" s="46"/>
      <c r="C696" s="46"/>
      <c r="D696" s="44"/>
      <c r="E696" s="46">
        <v>0</v>
      </c>
      <c r="F696" s="47">
        <f t="shared" si="254"/>
        <v>0</v>
      </c>
      <c r="G696" s="44">
        <f t="shared" si="255"/>
        <v>0</v>
      </c>
      <c r="H696" s="44">
        <f t="shared" si="256"/>
        <v>0</v>
      </c>
      <c r="I696" s="44">
        <f t="shared" si="257"/>
        <v>0</v>
      </c>
    </row>
    <row r="697" spans="1:9" s="45" customFormat="1" x14ac:dyDescent="0.3">
      <c r="A697" s="76"/>
      <c r="B697" s="71"/>
      <c r="C697" s="70"/>
      <c r="D697" s="73"/>
      <c r="E697" s="72">
        <v>0</v>
      </c>
      <c r="F697" s="74">
        <f t="shared" si="254"/>
        <v>0</v>
      </c>
      <c r="G697" s="75">
        <f t="shared" si="255"/>
        <v>0</v>
      </c>
      <c r="H697" s="75">
        <f t="shared" si="256"/>
        <v>0</v>
      </c>
      <c r="I697" s="75">
        <f t="shared" si="257"/>
        <v>0</v>
      </c>
    </row>
    <row r="698" spans="1:9" s="45" customFormat="1" x14ac:dyDescent="0.3">
      <c r="A698" s="77"/>
      <c r="B698" s="46"/>
      <c r="C698" s="46"/>
      <c r="D698" s="44"/>
      <c r="E698" s="46">
        <v>0</v>
      </c>
      <c r="F698" s="47">
        <f t="shared" si="254"/>
        <v>0</v>
      </c>
      <c r="G698" s="44">
        <f t="shared" si="255"/>
        <v>0</v>
      </c>
      <c r="H698" s="44">
        <f t="shared" si="256"/>
        <v>0</v>
      </c>
      <c r="I698" s="44">
        <f t="shared" si="257"/>
        <v>0</v>
      </c>
    </row>
    <row r="699" spans="1:9" s="45" customFormat="1" x14ac:dyDescent="0.3">
      <c r="A699" s="76"/>
      <c r="B699" s="71"/>
      <c r="C699" s="70"/>
      <c r="D699" s="73"/>
      <c r="E699" s="72">
        <v>0</v>
      </c>
      <c r="F699" s="74">
        <f t="shared" si="254"/>
        <v>0</v>
      </c>
      <c r="G699" s="75">
        <f t="shared" si="255"/>
        <v>0</v>
      </c>
      <c r="H699" s="75">
        <f t="shared" si="256"/>
        <v>0</v>
      </c>
      <c r="I699" s="75">
        <f t="shared" si="257"/>
        <v>0</v>
      </c>
    </row>
    <row r="700" spans="1:9" s="45" customFormat="1" x14ac:dyDescent="0.3">
      <c r="A700" s="77"/>
      <c r="B700" s="46"/>
      <c r="C700" s="46"/>
      <c r="D700" s="44"/>
      <c r="E700" s="46">
        <v>0</v>
      </c>
      <c r="F700" s="47">
        <f t="shared" si="254"/>
        <v>0</v>
      </c>
      <c r="G700" s="44">
        <f t="shared" si="255"/>
        <v>0</v>
      </c>
      <c r="H700" s="44">
        <f t="shared" si="256"/>
        <v>0</v>
      </c>
      <c r="I700" s="44">
        <f t="shared" si="257"/>
        <v>0</v>
      </c>
    </row>
    <row r="701" spans="1:9" s="45" customFormat="1" x14ac:dyDescent="0.3">
      <c r="A701" s="76"/>
      <c r="B701" s="71"/>
      <c r="C701" s="70"/>
      <c r="D701" s="73"/>
      <c r="E701" s="72">
        <v>0</v>
      </c>
      <c r="F701" s="74">
        <f t="shared" si="254"/>
        <v>0</v>
      </c>
      <c r="G701" s="75">
        <f t="shared" si="255"/>
        <v>0</v>
      </c>
      <c r="H701" s="75">
        <f t="shared" si="256"/>
        <v>0</v>
      </c>
      <c r="I701" s="75">
        <f t="shared" si="257"/>
        <v>0</v>
      </c>
    </row>
    <row r="702" spans="1:9" s="45" customFormat="1" x14ac:dyDescent="0.3">
      <c r="A702" s="77"/>
      <c r="B702" s="46"/>
      <c r="C702" s="46"/>
      <c r="D702" s="44"/>
      <c r="E702" s="46">
        <v>0</v>
      </c>
      <c r="F702" s="47">
        <f t="shared" si="254"/>
        <v>0</v>
      </c>
      <c r="G702" s="44">
        <f t="shared" si="255"/>
        <v>0</v>
      </c>
      <c r="H702" s="44">
        <f t="shared" si="256"/>
        <v>0</v>
      </c>
      <c r="I702" s="44">
        <f t="shared" si="257"/>
        <v>0</v>
      </c>
    </row>
    <row r="703" spans="1:9" s="45" customFormat="1" x14ac:dyDescent="0.3">
      <c r="A703" s="76"/>
      <c r="B703" s="71"/>
      <c r="C703" s="70"/>
      <c r="D703" s="73"/>
      <c r="E703" s="72">
        <v>0</v>
      </c>
      <c r="F703" s="74">
        <f t="shared" si="254"/>
        <v>0</v>
      </c>
      <c r="G703" s="75">
        <f t="shared" si="255"/>
        <v>0</v>
      </c>
      <c r="H703" s="75">
        <f t="shared" si="256"/>
        <v>0</v>
      </c>
      <c r="I703" s="75">
        <f t="shared" si="257"/>
        <v>0</v>
      </c>
    </row>
    <row r="704" spans="1:9" s="45" customFormat="1" x14ac:dyDescent="0.3">
      <c r="A704" s="77"/>
      <c r="B704" s="46"/>
      <c r="C704" s="46"/>
      <c r="D704" s="44"/>
      <c r="E704" s="46">
        <v>0</v>
      </c>
      <c r="F704" s="47">
        <f t="shared" si="254"/>
        <v>0</v>
      </c>
      <c r="G704" s="44">
        <f t="shared" si="255"/>
        <v>0</v>
      </c>
      <c r="H704" s="44">
        <f t="shared" si="256"/>
        <v>0</v>
      </c>
      <c r="I704" s="44">
        <f t="shared" si="257"/>
        <v>0</v>
      </c>
    </row>
    <row r="705" spans="1:9" s="45" customFormat="1" x14ac:dyDescent="0.3">
      <c r="A705" s="76"/>
      <c r="B705" s="71"/>
      <c r="C705" s="70"/>
      <c r="D705" s="73"/>
      <c r="E705" s="72">
        <v>0</v>
      </c>
      <c r="F705" s="74">
        <f t="shared" si="254"/>
        <v>0</v>
      </c>
      <c r="G705" s="75">
        <f t="shared" si="255"/>
        <v>0</v>
      </c>
      <c r="H705" s="75">
        <f t="shared" si="256"/>
        <v>0</v>
      </c>
      <c r="I705" s="75">
        <f t="shared" si="257"/>
        <v>0</v>
      </c>
    </row>
    <row r="706" spans="1:9" s="45" customFormat="1" x14ac:dyDescent="0.3">
      <c r="A706" s="77"/>
      <c r="B706" s="46"/>
      <c r="C706" s="46"/>
      <c r="D706" s="44"/>
      <c r="E706" s="46">
        <v>0</v>
      </c>
      <c r="F706" s="47">
        <f t="shared" si="254"/>
        <v>0</v>
      </c>
      <c r="G706" s="44">
        <f t="shared" si="255"/>
        <v>0</v>
      </c>
      <c r="H706" s="44">
        <f t="shared" si="256"/>
        <v>0</v>
      </c>
      <c r="I706" s="44">
        <f t="shared" si="257"/>
        <v>0</v>
      </c>
    </row>
    <row r="707" spans="1:9" s="45" customFormat="1" x14ac:dyDescent="0.3">
      <c r="A707" s="76"/>
      <c r="B707" s="71"/>
      <c r="C707" s="70"/>
      <c r="D707" s="73"/>
      <c r="E707" s="72">
        <v>0</v>
      </c>
      <c r="F707" s="74">
        <f t="shared" si="254"/>
        <v>0</v>
      </c>
      <c r="G707" s="75">
        <f t="shared" si="255"/>
        <v>0</v>
      </c>
      <c r="H707" s="75">
        <f t="shared" si="256"/>
        <v>0</v>
      </c>
      <c r="I707" s="75">
        <f t="shared" si="257"/>
        <v>0</v>
      </c>
    </row>
    <row r="708" spans="1:9" s="45" customFormat="1" x14ac:dyDescent="0.3">
      <c r="A708" s="77"/>
      <c r="B708" s="46"/>
      <c r="C708" s="46"/>
      <c r="D708" s="44"/>
      <c r="E708" s="46">
        <v>0</v>
      </c>
      <c r="F708" s="47">
        <f t="shared" si="254"/>
        <v>0</v>
      </c>
      <c r="G708" s="44">
        <f t="shared" si="255"/>
        <v>0</v>
      </c>
      <c r="H708" s="44">
        <f t="shared" si="256"/>
        <v>0</v>
      </c>
      <c r="I708" s="44">
        <f t="shared" si="257"/>
        <v>0</v>
      </c>
    </row>
    <row r="709" spans="1:9" s="45" customFormat="1" x14ac:dyDescent="0.3">
      <c r="A709" s="76"/>
      <c r="B709" s="71"/>
      <c r="C709" s="70"/>
      <c r="D709" s="73"/>
      <c r="E709" s="72">
        <v>0</v>
      </c>
      <c r="F709" s="74">
        <f t="shared" si="254"/>
        <v>0</v>
      </c>
      <c r="G709" s="75">
        <f t="shared" si="255"/>
        <v>0</v>
      </c>
      <c r="H709" s="75">
        <f t="shared" si="256"/>
        <v>0</v>
      </c>
      <c r="I709" s="75">
        <f t="shared" si="257"/>
        <v>0</v>
      </c>
    </row>
    <row r="710" spans="1:9" s="45" customFormat="1" x14ac:dyDescent="0.3">
      <c r="A710" s="77"/>
      <c r="B710" s="46"/>
      <c r="C710" s="46"/>
      <c r="D710" s="44"/>
      <c r="E710" s="46">
        <v>0</v>
      </c>
      <c r="F710" s="47">
        <f t="shared" si="254"/>
        <v>0</v>
      </c>
      <c r="G710" s="44">
        <f t="shared" si="255"/>
        <v>0</v>
      </c>
      <c r="H710" s="44">
        <f t="shared" si="256"/>
        <v>0</v>
      </c>
      <c r="I710" s="44">
        <f t="shared" si="257"/>
        <v>0</v>
      </c>
    </row>
    <row r="711" spans="1:9" s="45" customFormat="1" x14ac:dyDescent="0.3">
      <c r="A711" s="76"/>
      <c r="B711" s="71"/>
      <c r="C711" s="70"/>
      <c r="D711" s="73"/>
      <c r="E711" s="72">
        <v>0</v>
      </c>
      <c r="F711" s="74">
        <f t="shared" si="254"/>
        <v>0</v>
      </c>
      <c r="G711" s="75">
        <f t="shared" si="255"/>
        <v>0</v>
      </c>
      <c r="H711" s="75">
        <f t="shared" si="256"/>
        <v>0</v>
      </c>
      <c r="I711" s="75">
        <f t="shared" si="257"/>
        <v>0</v>
      </c>
    </row>
    <row r="712" spans="1:9" s="45" customFormat="1" x14ac:dyDescent="0.3">
      <c r="A712" s="77"/>
      <c r="B712" s="46"/>
      <c r="C712" s="46"/>
      <c r="D712" s="44"/>
      <c r="E712" s="46">
        <v>0</v>
      </c>
      <c r="F712" s="47">
        <f t="shared" si="254"/>
        <v>0</v>
      </c>
      <c r="G712" s="44">
        <f t="shared" si="255"/>
        <v>0</v>
      </c>
      <c r="H712" s="44">
        <f t="shared" si="256"/>
        <v>0</v>
      </c>
      <c r="I712" s="44">
        <f t="shared" si="257"/>
        <v>0</v>
      </c>
    </row>
    <row r="713" spans="1:9" s="45" customFormat="1" x14ac:dyDescent="0.3">
      <c r="A713" s="76"/>
      <c r="B713" s="71"/>
      <c r="C713" s="70"/>
      <c r="D713" s="73"/>
      <c r="E713" s="72">
        <v>0</v>
      </c>
      <c r="F713" s="74">
        <f t="shared" si="254"/>
        <v>0</v>
      </c>
      <c r="G713" s="75">
        <f t="shared" si="255"/>
        <v>0</v>
      </c>
      <c r="H713" s="75">
        <f t="shared" si="256"/>
        <v>0</v>
      </c>
      <c r="I713" s="75">
        <f t="shared" si="257"/>
        <v>0</v>
      </c>
    </row>
    <row r="714" spans="1:9" s="45" customFormat="1" x14ac:dyDescent="0.3">
      <c r="A714" s="77"/>
      <c r="B714" s="46"/>
      <c r="C714" s="46"/>
      <c r="D714" s="44"/>
      <c r="E714" s="46">
        <v>0</v>
      </c>
      <c r="F714" s="47">
        <f t="shared" si="254"/>
        <v>0</v>
      </c>
      <c r="G714" s="44">
        <f t="shared" si="255"/>
        <v>0</v>
      </c>
      <c r="H714" s="44">
        <f t="shared" si="256"/>
        <v>0</v>
      </c>
      <c r="I714" s="44">
        <f t="shared" si="257"/>
        <v>0</v>
      </c>
    </row>
    <row r="715" spans="1:9" s="45" customFormat="1" x14ac:dyDescent="0.3">
      <c r="A715" s="76"/>
      <c r="B715" s="71"/>
      <c r="C715" s="70"/>
      <c r="D715" s="73"/>
      <c r="E715" s="72">
        <v>0</v>
      </c>
      <c r="F715" s="74">
        <f t="shared" si="254"/>
        <v>0</v>
      </c>
      <c r="G715" s="75">
        <f t="shared" si="255"/>
        <v>0</v>
      </c>
      <c r="H715" s="75">
        <f t="shared" si="256"/>
        <v>0</v>
      </c>
      <c r="I715" s="75">
        <f t="shared" si="257"/>
        <v>0</v>
      </c>
    </row>
    <row r="716" spans="1:9" s="45" customFormat="1" x14ac:dyDescent="0.3">
      <c r="A716" s="77"/>
      <c r="B716" s="46"/>
      <c r="C716" s="46"/>
      <c r="D716" s="44"/>
      <c r="E716" s="46">
        <v>0</v>
      </c>
      <c r="F716" s="47">
        <f t="shared" si="254"/>
        <v>0</v>
      </c>
      <c r="G716" s="44">
        <f t="shared" si="255"/>
        <v>0</v>
      </c>
      <c r="H716" s="44">
        <f t="shared" si="256"/>
        <v>0</v>
      </c>
      <c r="I716" s="44">
        <f t="shared" si="257"/>
        <v>0</v>
      </c>
    </row>
    <row r="717" spans="1:9" s="45" customFormat="1" x14ac:dyDescent="0.3">
      <c r="A717" s="76"/>
      <c r="B717" s="71"/>
      <c r="C717" s="70"/>
      <c r="D717" s="73"/>
      <c r="E717" s="72">
        <v>0</v>
      </c>
      <c r="F717" s="74">
        <f t="shared" si="254"/>
        <v>0</v>
      </c>
      <c r="G717" s="75">
        <f t="shared" si="255"/>
        <v>0</v>
      </c>
      <c r="H717" s="75">
        <f t="shared" si="256"/>
        <v>0</v>
      </c>
      <c r="I717" s="75">
        <f t="shared" si="257"/>
        <v>0</v>
      </c>
    </row>
    <row r="718" spans="1:9" s="45" customFormat="1" x14ac:dyDescent="0.3">
      <c r="A718" s="77"/>
      <c r="B718" s="46"/>
      <c r="C718" s="46"/>
      <c r="D718" s="44"/>
      <c r="E718" s="46">
        <v>0</v>
      </c>
      <c r="F718" s="47">
        <f t="shared" si="254"/>
        <v>0</v>
      </c>
      <c r="G718" s="44">
        <f t="shared" si="255"/>
        <v>0</v>
      </c>
      <c r="H718" s="44">
        <f t="shared" si="256"/>
        <v>0</v>
      </c>
      <c r="I718" s="44">
        <f t="shared" si="257"/>
        <v>0</v>
      </c>
    </row>
    <row r="719" spans="1:9" s="45" customFormat="1" x14ac:dyDescent="0.3">
      <c r="A719" s="76"/>
      <c r="B719" s="71"/>
      <c r="C719" s="70"/>
      <c r="D719" s="73"/>
      <c r="E719" s="72">
        <v>0</v>
      </c>
      <c r="F719" s="74">
        <f t="shared" si="254"/>
        <v>0</v>
      </c>
      <c r="G719" s="75">
        <f t="shared" si="255"/>
        <v>0</v>
      </c>
      <c r="H719" s="75">
        <f t="shared" si="256"/>
        <v>0</v>
      </c>
      <c r="I719" s="75">
        <f t="shared" si="257"/>
        <v>0</v>
      </c>
    </row>
    <row r="720" spans="1:9" s="45" customFormat="1" x14ac:dyDescent="0.3">
      <c r="A720" s="77"/>
      <c r="B720" s="46"/>
      <c r="C720" s="46"/>
      <c r="D720" s="44"/>
      <c r="E720" s="46">
        <v>0</v>
      </c>
      <c r="F720" s="47">
        <f t="shared" si="254"/>
        <v>0</v>
      </c>
      <c r="G720" s="44">
        <f t="shared" si="255"/>
        <v>0</v>
      </c>
      <c r="H720" s="44">
        <f t="shared" si="256"/>
        <v>0</v>
      </c>
      <c r="I720" s="44">
        <f t="shared" si="257"/>
        <v>0</v>
      </c>
    </row>
    <row r="721" spans="1:9" s="45" customFormat="1" x14ac:dyDescent="0.3">
      <c r="A721" s="76"/>
      <c r="B721" s="71"/>
      <c r="C721" s="70"/>
      <c r="D721" s="73"/>
      <c r="E721" s="72">
        <v>0</v>
      </c>
      <c r="F721" s="74">
        <f t="shared" si="254"/>
        <v>0</v>
      </c>
      <c r="G721" s="75">
        <f t="shared" si="255"/>
        <v>0</v>
      </c>
      <c r="H721" s="75">
        <f t="shared" si="256"/>
        <v>0</v>
      </c>
      <c r="I721" s="75">
        <f t="shared" si="257"/>
        <v>0</v>
      </c>
    </row>
    <row r="722" spans="1:9" s="45" customFormat="1" x14ac:dyDescent="0.3">
      <c r="A722" s="77"/>
      <c r="B722" s="46"/>
      <c r="C722" s="46"/>
      <c r="D722" s="44"/>
      <c r="E722" s="46">
        <v>0</v>
      </c>
      <c r="F722" s="47">
        <f t="shared" si="254"/>
        <v>0</v>
      </c>
      <c r="G722" s="44">
        <f t="shared" si="255"/>
        <v>0</v>
      </c>
      <c r="H722" s="44">
        <f t="shared" si="256"/>
        <v>0</v>
      </c>
      <c r="I722" s="44">
        <f t="shared" si="257"/>
        <v>0</v>
      </c>
    </row>
    <row r="723" spans="1:9" s="45" customFormat="1" x14ac:dyDescent="0.3">
      <c r="A723" s="76"/>
      <c r="B723" s="71"/>
      <c r="C723" s="70"/>
      <c r="D723" s="73"/>
      <c r="E723" s="72">
        <v>0</v>
      </c>
      <c r="F723" s="74">
        <f t="shared" si="254"/>
        <v>0</v>
      </c>
      <c r="G723" s="75">
        <f t="shared" si="255"/>
        <v>0</v>
      </c>
      <c r="H723" s="75">
        <f t="shared" si="256"/>
        <v>0</v>
      </c>
      <c r="I723" s="75">
        <f t="shared" si="257"/>
        <v>0</v>
      </c>
    </row>
    <row r="724" spans="1:9" s="45" customFormat="1" x14ac:dyDescent="0.3">
      <c r="A724" s="77"/>
      <c r="B724" s="46"/>
      <c r="C724" s="46"/>
      <c r="D724" s="44"/>
      <c r="E724" s="46">
        <v>0</v>
      </c>
      <c r="F724" s="47">
        <f t="shared" si="254"/>
        <v>0</v>
      </c>
      <c r="G724" s="44">
        <f t="shared" si="255"/>
        <v>0</v>
      </c>
      <c r="H724" s="44">
        <f t="shared" si="256"/>
        <v>0</v>
      </c>
      <c r="I724" s="44">
        <f t="shared" si="257"/>
        <v>0</v>
      </c>
    </row>
    <row r="725" spans="1:9" s="45" customFormat="1" x14ac:dyDescent="0.3">
      <c r="A725" s="76"/>
      <c r="B725" s="71"/>
      <c r="C725" s="70"/>
      <c r="D725" s="73"/>
      <c r="E725" s="72">
        <v>0</v>
      </c>
      <c r="F725" s="74">
        <f t="shared" si="254"/>
        <v>0</v>
      </c>
      <c r="G725" s="75">
        <f t="shared" si="255"/>
        <v>0</v>
      </c>
      <c r="H725" s="75">
        <f t="shared" si="256"/>
        <v>0</v>
      </c>
      <c r="I725" s="75">
        <f t="shared" si="257"/>
        <v>0</v>
      </c>
    </row>
    <row r="726" spans="1:9" s="45" customFormat="1" x14ac:dyDescent="0.3">
      <c r="A726" s="77"/>
      <c r="B726" s="46"/>
      <c r="C726" s="46"/>
      <c r="D726" s="44"/>
      <c r="E726" s="46">
        <v>0</v>
      </c>
      <c r="F726" s="47">
        <f t="shared" si="254"/>
        <v>0</v>
      </c>
      <c r="G726" s="44">
        <f t="shared" si="255"/>
        <v>0</v>
      </c>
      <c r="H726" s="44">
        <f t="shared" si="256"/>
        <v>0</v>
      </c>
      <c r="I726" s="44">
        <f t="shared" si="257"/>
        <v>0</v>
      </c>
    </row>
    <row r="727" spans="1:9" s="45" customFormat="1" x14ac:dyDescent="0.3">
      <c r="A727" s="76"/>
      <c r="B727" s="71"/>
      <c r="C727" s="70"/>
      <c r="D727" s="73"/>
      <c r="E727" s="72">
        <v>0</v>
      </c>
      <c r="F727" s="74">
        <f t="shared" si="254"/>
        <v>0</v>
      </c>
      <c r="G727" s="75">
        <f t="shared" si="255"/>
        <v>0</v>
      </c>
      <c r="H727" s="75">
        <f t="shared" si="256"/>
        <v>0</v>
      </c>
      <c r="I727" s="75">
        <f t="shared" si="257"/>
        <v>0</v>
      </c>
    </row>
    <row r="728" spans="1:9" s="45" customFormat="1" x14ac:dyDescent="0.3">
      <c r="A728" s="77"/>
      <c r="B728" s="46"/>
      <c r="C728" s="46"/>
      <c r="D728" s="44"/>
      <c r="E728" s="46">
        <v>0</v>
      </c>
      <c r="F728" s="47">
        <f t="shared" si="254"/>
        <v>0</v>
      </c>
      <c r="G728" s="44">
        <f t="shared" si="255"/>
        <v>0</v>
      </c>
      <c r="H728" s="44">
        <f t="shared" si="256"/>
        <v>0</v>
      </c>
      <c r="I728" s="44">
        <f t="shared" si="257"/>
        <v>0</v>
      </c>
    </row>
    <row r="729" spans="1:9" s="45" customFormat="1" x14ac:dyDescent="0.3">
      <c r="A729" s="76"/>
      <c r="B729" s="71"/>
      <c r="C729" s="70"/>
      <c r="D729" s="73"/>
      <c r="E729" s="72">
        <v>0</v>
      </c>
      <c r="F729" s="74">
        <f t="shared" si="254"/>
        <v>0</v>
      </c>
      <c r="G729" s="75">
        <f t="shared" si="255"/>
        <v>0</v>
      </c>
      <c r="H729" s="75">
        <f t="shared" si="256"/>
        <v>0</v>
      </c>
      <c r="I729" s="75">
        <f t="shared" si="257"/>
        <v>0</v>
      </c>
    </row>
    <row r="730" spans="1:9" s="45" customFormat="1" x14ac:dyDescent="0.3">
      <c r="A730" s="77"/>
      <c r="B730" s="46"/>
      <c r="C730" s="46"/>
      <c r="D730" s="44"/>
      <c r="E730" s="46">
        <v>0</v>
      </c>
      <c r="F730" s="47">
        <f t="shared" si="254"/>
        <v>0</v>
      </c>
      <c r="G730" s="44">
        <f t="shared" si="255"/>
        <v>0</v>
      </c>
      <c r="H730" s="44">
        <f t="shared" si="256"/>
        <v>0</v>
      </c>
      <c r="I730" s="44">
        <f t="shared" si="257"/>
        <v>0</v>
      </c>
    </row>
    <row r="731" spans="1:9" s="45" customFormat="1" x14ac:dyDescent="0.3">
      <c r="A731" s="76"/>
      <c r="B731" s="71"/>
      <c r="C731" s="70"/>
      <c r="D731" s="73"/>
      <c r="E731" s="72">
        <v>0</v>
      </c>
      <c r="F731" s="74">
        <f t="shared" si="254"/>
        <v>0</v>
      </c>
      <c r="G731" s="75">
        <f t="shared" si="255"/>
        <v>0</v>
      </c>
      <c r="H731" s="75">
        <f t="shared" si="256"/>
        <v>0</v>
      </c>
      <c r="I731" s="75">
        <f t="shared" si="257"/>
        <v>0</v>
      </c>
    </row>
    <row r="732" spans="1:9" s="45" customFormat="1" x14ac:dyDescent="0.3">
      <c r="A732" s="77"/>
      <c r="B732" s="46"/>
      <c r="C732" s="46"/>
      <c r="D732" s="44"/>
      <c r="E732" s="46">
        <v>0</v>
      </c>
      <c r="F732" s="47">
        <f t="shared" si="254"/>
        <v>0</v>
      </c>
      <c r="G732" s="44">
        <f t="shared" si="255"/>
        <v>0</v>
      </c>
      <c r="H732" s="44">
        <f t="shared" si="256"/>
        <v>0</v>
      </c>
      <c r="I732" s="44">
        <f t="shared" si="257"/>
        <v>0</v>
      </c>
    </row>
    <row r="733" spans="1:9" s="45" customFormat="1" x14ac:dyDescent="0.3">
      <c r="A733" s="76"/>
      <c r="B733" s="71"/>
      <c r="C733" s="70"/>
      <c r="D733" s="73"/>
      <c r="E733" s="72">
        <v>0</v>
      </c>
      <c r="F733" s="74">
        <f t="shared" si="254"/>
        <v>0</v>
      </c>
      <c r="G733" s="75">
        <f t="shared" si="255"/>
        <v>0</v>
      </c>
      <c r="H733" s="75">
        <f t="shared" si="256"/>
        <v>0</v>
      </c>
      <c r="I733" s="75">
        <f t="shared" si="257"/>
        <v>0</v>
      </c>
    </row>
    <row r="734" spans="1:9" s="45" customFormat="1" x14ac:dyDescent="0.3">
      <c r="A734" s="77"/>
      <c r="B734" s="46"/>
      <c r="C734" s="46"/>
      <c r="D734" s="44"/>
      <c r="E734" s="46">
        <v>0</v>
      </c>
      <c r="F734" s="47">
        <f t="shared" si="254"/>
        <v>0</v>
      </c>
      <c r="G734" s="44">
        <f t="shared" si="255"/>
        <v>0</v>
      </c>
      <c r="H734" s="44">
        <f t="shared" si="256"/>
        <v>0</v>
      </c>
      <c r="I734" s="44">
        <f t="shared" si="257"/>
        <v>0</v>
      </c>
    </row>
    <row r="735" spans="1:9" s="45" customFormat="1" x14ac:dyDescent="0.3">
      <c r="A735" s="76"/>
      <c r="B735" s="71"/>
      <c r="C735" s="70"/>
      <c r="D735" s="73"/>
      <c r="E735" s="72">
        <v>0</v>
      </c>
      <c r="F735" s="74">
        <f t="shared" si="254"/>
        <v>0</v>
      </c>
      <c r="G735" s="75">
        <f t="shared" si="255"/>
        <v>0</v>
      </c>
      <c r="H735" s="75">
        <f t="shared" si="256"/>
        <v>0</v>
      </c>
      <c r="I735" s="75">
        <f t="shared" si="257"/>
        <v>0</v>
      </c>
    </row>
    <row r="736" spans="1:9" s="45" customFormat="1" x14ac:dyDescent="0.3">
      <c r="A736" s="77"/>
      <c r="B736" s="46"/>
      <c r="C736" s="46"/>
      <c r="D736" s="44"/>
      <c r="E736" s="46">
        <v>0</v>
      </c>
      <c r="F736" s="47">
        <f t="shared" si="254"/>
        <v>0</v>
      </c>
      <c r="G736" s="44">
        <f t="shared" si="255"/>
        <v>0</v>
      </c>
      <c r="H736" s="44">
        <f t="shared" si="256"/>
        <v>0</v>
      </c>
      <c r="I736" s="44">
        <f t="shared" si="257"/>
        <v>0</v>
      </c>
    </row>
    <row r="737" spans="1:9" s="45" customFormat="1" x14ac:dyDescent="0.3">
      <c r="A737" s="76"/>
      <c r="B737" s="71"/>
      <c r="C737" s="70"/>
      <c r="D737" s="73"/>
      <c r="E737" s="72">
        <v>0</v>
      </c>
      <c r="F737" s="74">
        <f t="shared" si="254"/>
        <v>0</v>
      </c>
      <c r="G737" s="75">
        <f t="shared" si="255"/>
        <v>0</v>
      </c>
      <c r="H737" s="75">
        <f t="shared" si="256"/>
        <v>0</v>
      </c>
      <c r="I737" s="75">
        <f t="shared" si="257"/>
        <v>0</v>
      </c>
    </row>
    <row r="738" spans="1:9" s="45" customFormat="1" x14ac:dyDescent="0.3">
      <c r="A738" s="77"/>
      <c r="B738" s="46"/>
      <c r="C738" s="46"/>
      <c r="D738" s="44"/>
      <c r="E738" s="46">
        <v>0</v>
      </c>
      <c r="F738" s="47">
        <f t="shared" si="254"/>
        <v>0</v>
      </c>
      <c r="G738" s="44">
        <f t="shared" si="255"/>
        <v>0</v>
      </c>
      <c r="H738" s="44">
        <f t="shared" si="256"/>
        <v>0</v>
      </c>
      <c r="I738" s="44">
        <f t="shared" si="257"/>
        <v>0</v>
      </c>
    </row>
    <row r="739" spans="1:9" s="45" customFormat="1" x14ac:dyDescent="0.3">
      <c r="A739" s="76"/>
      <c r="B739" s="71"/>
      <c r="C739" s="70"/>
      <c r="D739" s="73"/>
      <c r="E739" s="72">
        <v>0</v>
      </c>
      <c r="F739" s="74">
        <f t="shared" si="254"/>
        <v>0</v>
      </c>
      <c r="G739" s="75">
        <f t="shared" si="255"/>
        <v>0</v>
      </c>
      <c r="H739" s="75">
        <f t="shared" si="256"/>
        <v>0</v>
      </c>
      <c r="I739" s="75">
        <f t="shared" si="257"/>
        <v>0</v>
      </c>
    </row>
    <row r="740" spans="1:9" s="45" customFormat="1" x14ac:dyDescent="0.3">
      <c r="A740" s="77"/>
      <c r="B740" s="46"/>
      <c r="C740" s="46"/>
      <c r="D740" s="44"/>
      <c r="E740" s="46">
        <v>0</v>
      </c>
      <c r="F740" s="47">
        <f t="shared" si="254"/>
        <v>0</v>
      </c>
      <c r="G740" s="44">
        <f t="shared" si="255"/>
        <v>0</v>
      </c>
      <c r="H740" s="44">
        <f t="shared" si="256"/>
        <v>0</v>
      </c>
      <c r="I740" s="44">
        <f t="shared" si="257"/>
        <v>0</v>
      </c>
    </row>
    <row r="741" spans="1:9" s="45" customFormat="1" x14ac:dyDescent="0.3">
      <c r="A741" s="76"/>
      <c r="B741" s="71"/>
      <c r="C741" s="70"/>
      <c r="D741" s="73"/>
      <c r="E741" s="72">
        <v>0</v>
      </c>
      <c r="F741" s="74">
        <f t="shared" si="254"/>
        <v>0</v>
      </c>
      <c r="G741" s="75">
        <f t="shared" si="255"/>
        <v>0</v>
      </c>
      <c r="H741" s="75">
        <f t="shared" si="256"/>
        <v>0</v>
      </c>
      <c r="I741" s="75">
        <f t="shared" si="257"/>
        <v>0</v>
      </c>
    </row>
    <row r="742" spans="1:9" s="45" customFormat="1" x14ac:dyDescent="0.3">
      <c r="A742" s="77"/>
      <c r="B742" s="46"/>
      <c r="C742" s="46"/>
      <c r="D742" s="44"/>
      <c r="E742" s="46">
        <v>0</v>
      </c>
      <c r="F742" s="47">
        <f t="shared" si="254"/>
        <v>0</v>
      </c>
      <c r="G742" s="44">
        <f t="shared" si="255"/>
        <v>0</v>
      </c>
      <c r="H742" s="44">
        <f t="shared" si="256"/>
        <v>0</v>
      </c>
      <c r="I742" s="44">
        <f t="shared" si="257"/>
        <v>0</v>
      </c>
    </row>
    <row r="743" spans="1:9" s="45" customFormat="1" x14ac:dyDescent="0.3">
      <c r="A743" s="76"/>
      <c r="B743" s="71"/>
      <c r="C743" s="70"/>
      <c r="D743" s="73"/>
      <c r="E743" s="72">
        <v>0</v>
      </c>
      <c r="F743" s="74">
        <f t="shared" si="254"/>
        <v>0</v>
      </c>
      <c r="G743" s="75">
        <f t="shared" si="255"/>
        <v>0</v>
      </c>
      <c r="H743" s="75">
        <f t="shared" si="256"/>
        <v>0</v>
      </c>
      <c r="I743" s="75">
        <f t="shared" si="257"/>
        <v>0</v>
      </c>
    </row>
    <row r="744" spans="1:9" s="45" customFormat="1" x14ac:dyDescent="0.3">
      <c r="A744" s="77"/>
      <c r="B744" s="46"/>
      <c r="C744" s="46"/>
      <c r="D744" s="44"/>
      <c r="E744" s="46">
        <v>0</v>
      </c>
      <c r="F744" s="47">
        <f t="shared" si="254"/>
        <v>0</v>
      </c>
      <c r="G744" s="44">
        <f t="shared" si="255"/>
        <v>0</v>
      </c>
      <c r="H744" s="44">
        <f t="shared" si="256"/>
        <v>0</v>
      </c>
      <c r="I744" s="44">
        <f t="shared" si="257"/>
        <v>0</v>
      </c>
    </row>
    <row r="745" spans="1:9" s="45" customFormat="1" x14ac:dyDescent="0.3">
      <c r="A745" s="76"/>
      <c r="B745" s="71"/>
      <c r="C745" s="70"/>
      <c r="D745" s="73"/>
      <c r="E745" s="72">
        <v>0</v>
      </c>
      <c r="F745" s="74">
        <f t="shared" si="254"/>
        <v>0</v>
      </c>
      <c r="G745" s="75">
        <f t="shared" si="255"/>
        <v>0</v>
      </c>
      <c r="H745" s="75">
        <f t="shared" si="256"/>
        <v>0</v>
      </c>
      <c r="I745" s="75">
        <f t="shared" si="257"/>
        <v>0</v>
      </c>
    </row>
    <row r="746" spans="1:9" s="45" customFormat="1" x14ac:dyDescent="0.3">
      <c r="A746" s="77"/>
      <c r="B746" s="46"/>
      <c r="C746" s="46"/>
      <c r="D746" s="44"/>
      <c r="E746" s="46">
        <v>0</v>
      </c>
      <c r="F746" s="47">
        <f t="shared" si="254"/>
        <v>0</v>
      </c>
      <c r="G746" s="44">
        <f t="shared" si="255"/>
        <v>0</v>
      </c>
      <c r="H746" s="44">
        <f t="shared" si="256"/>
        <v>0</v>
      </c>
      <c r="I746" s="44">
        <f t="shared" si="257"/>
        <v>0</v>
      </c>
    </row>
    <row r="747" spans="1:9" s="45" customFormat="1" x14ac:dyDescent="0.3">
      <c r="A747" s="76"/>
      <c r="B747" s="71"/>
      <c r="C747" s="70"/>
      <c r="D747" s="73"/>
      <c r="E747" s="72">
        <v>0</v>
      </c>
      <c r="F747" s="74">
        <f t="shared" si="254"/>
        <v>0</v>
      </c>
      <c r="G747" s="75">
        <f t="shared" si="255"/>
        <v>0</v>
      </c>
      <c r="H747" s="75">
        <f t="shared" si="256"/>
        <v>0</v>
      </c>
      <c r="I747" s="75">
        <f t="shared" si="257"/>
        <v>0</v>
      </c>
    </row>
    <row r="748" spans="1:9" s="45" customFormat="1" x14ac:dyDescent="0.3">
      <c r="A748" s="77"/>
      <c r="B748" s="46"/>
      <c r="C748" s="46"/>
      <c r="D748" s="44"/>
      <c r="E748" s="46">
        <v>0</v>
      </c>
      <c r="F748" s="47">
        <f t="shared" si="254"/>
        <v>0</v>
      </c>
      <c r="G748" s="44">
        <f t="shared" si="255"/>
        <v>0</v>
      </c>
      <c r="H748" s="44">
        <f t="shared" si="256"/>
        <v>0</v>
      </c>
      <c r="I748" s="44">
        <f t="shared" si="257"/>
        <v>0</v>
      </c>
    </row>
    <row r="749" spans="1:9" s="45" customFormat="1" x14ac:dyDescent="0.3">
      <c r="A749" s="76"/>
      <c r="B749" s="71"/>
      <c r="C749" s="70"/>
      <c r="D749" s="73"/>
      <c r="E749" s="72">
        <v>0</v>
      </c>
      <c r="F749" s="74">
        <f t="shared" si="254"/>
        <v>0</v>
      </c>
      <c r="G749" s="75">
        <f t="shared" si="255"/>
        <v>0</v>
      </c>
      <c r="H749" s="75">
        <f t="shared" si="256"/>
        <v>0</v>
      </c>
      <c r="I749" s="75">
        <f t="shared" si="257"/>
        <v>0</v>
      </c>
    </row>
    <row r="750" spans="1:9" s="45" customFormat="1" x14ac:dyDescent="0.3">
      <c r="A750" s="77"/>
      <c r="B750" s="46"/>
      <c r="C750" s="46"/>
      <c r="D750" s="44"/>
      <c r="E750" s="46">
        <v>0</v>
      </c>
      <c r="F750" s="47">
        <f t="shared" si="254"/>
        <v>0</v>
      </c>
      <c r="G750" s="44">
        <f t="shared" si="255"/>
        <v>0</v>
      </c>
      <c r="H750" s="44">
        <f t="shared" si="256"/>
        <v>0</v>
      </c>
      <c r="I750" s="44">
        <f t="shared" si="257"/>
        <v>0</v>
      </c>
    </row>
    <row r="751" spans="1:9" s="45" customFormat="1" x14ac:dyDescent="0.3">
      <c r="A751" s="76"/>
      <c r="B751" s="71"/>
      <c r="C751" s="70"/>
      <c r="D751" s="73"/>
      <c r="E751" s="72">
        <v>0</v>
      </c>
      <c r="F751" s="74">
        <f t="shared" ref="F751:F814" si="258">E751*D751</f>
        <v>0</v>
      </c>
      <c r="G751" s="75">
        <f t="shared" ref="G751:G814" si="259">D751-D751*5%</f>
        <v>0</v>
      </c>
      <c r="H751" s="75">
        <f t="shared" ref="H751:H814" si="260">D751-D751*7%</f>
        <v>0</v>
      </c>
      <c r="I751" s="75">
        <f t="shared" ref="I751:I814" si="261">D751-D751*10%</f>
        <v>0</v>
      </c>
    </row>
    <row r="752" spans="1:9" s="45" customFormat="1" x14ac:dyDescent="0.3">
      <c r="A752" s="77"/>
      <c r="B752" s="46"/>
      <c r="C752" s="46"/>
      <c r="D752" s="44"/>
      <c r="E752" s="46">
        <v>0</v>
      </c>
      <c r="F752" s="47">
        <f t="shared" si="258"/>
        <v>0</v>
      </c>
      <c r="G752" s="44">
        <f t="shared" si="259"/>
        <v>0</v>
      </c>
      <c r="H752" s="44">
        <f t="shared" si="260"/>
        <v>0</v>
      </c>
      <c r="I752" s="44">
        <f t="shared" si="261"/>
        <v>0</v>
      </c>
    </row>
    <row r="753" spans="1:9" s="45" customFormat="1" x14ac:dyDescent="0.3">
      <c r="A753" s="76"/>
      <c r="B753" s="71"/>
      <c r="C753" s="70"/>
      <c r="D753" s="73"/>
      <c r="E753" s="72">
        <v>0</v>
      </c>
      <c r="F753" s="74">
        <f t="shared" si="258"/>
        <v>0</v>
      </c>
      <c r="G753" s="75">
        <f t="shared" si="259"/>
        <v>0</v>
      </c>
      <c r="H753" s="75">
        <f t="shared" si="260"/>
        <v>0</v>
      </c>
      <c r="I753" s="75">
        <f t="shared" si="261"/>
        <v>0</v>
      </c>
    </row>
    <row r="754" spans="1:9" s="45" customFormat="1" x14ac:dyDescent="0.3">
      <c r="A754" s="77"/>
      <c r="B754" s="46"/>
      <c r="C754" s="46"/>
      <c r="D754" s="44"/>
      <c r="E754" s="46">
        <v>0</v>
      </c>
      <c r="F754" s="47">
        <f t="shared" si="258"/>
        <v>0</v>
      </c>
      <c r="G754" s="44">
        <f t="shared" si="259"/>
        <v>0</v>
      </c>
      <c r="H754" s="44">
        <f t="shared" si="260"/>
        <v>0</v>
      </c>
      <c r="I754" s="44">
        <f t="shared" si="261"/>
        <v>0</v>
      </c>
    </row>
    <row r="755" spans="1:9" s="45" customFormat="1" x14ac:dyDescent="0.3">
      <c r="A755" s="76"/>
      <c r="B755" s="71"/>
      <c r="C755" s="70"/>
      <c r="D755" s="73"/>
      <c r="E755" s="72">
        <v>0</v>
      </c>
      <c r="F755" s="74">
        <f t="shared" si="258"/>
        <v>0</v>
      </c>
      <c r="G755" s="75">
        <f t="shared" si="259"/>
        <v>0</v>
      </c>
      <c r="H755" s="75">
        <f t="shared" si="260"/>
        <v>0</v>
      </c>
      <c r="I755" s="75">
        <f t="shared" si="261"/>
        <v>0</v>
      </c>
    </row>
    <row r="756" spans="1:9" s="45" customFormat="1" x14ac:dyDescent="0.3">
      <c r="A756" s="77"/>
      <c r="B756" s="46"/>
      <c r="C756" s="46"/>
      <c r="D756" s="44"/>
      <c r="E756" s="46">
        <v>0</v>
      </c>
      <c r="F756" s="47">
        <f t="shared" si="258"/>
        <v>0</v>
      </c>
      <c r="G756" s="44">
        <f t="shared" si="259"/>
        <v>0</v>
      </c>
      <c r="H756" s="44">
        <f t="shared" si="260"/>
        <v>0</v>
      </c>
      <c r="I756" s="44">
        <f t="shared" si="261"/>
        <v>0</v>
      </c>
    </row>
    <row r="757" spans="1:9" s="45" customFormat="1" x14ac:dyDescent="0.3">
      <c r="A757" s="76"/>
      <c r="B757" s="71"/>
      <c r="C757" s="70"/>
      <c r="D757" s="73"/>
      <c r="E757" s="72">
        <v>0</v>
      </c>
      <c r="F757" s="74">
        <f t="shared" si="258"/>
        <v>0</v>
      </c>
      <c r="G757" s="75">
        <f t="shared" si="259"/>
        <v>0</v>
      </c>
      <c r="H757" s="75">
        <f t="shared" si="260"/>
        <v>0</v>
      </c>
      <c r="I757" s="75">
        <f t="shared" si="261"/>
        <v>0</v>
      </c>
    </row>
    <row r="758" spans="1:9" s="45" customFormat="1" x14ac:dyDescent="0.3">
      <c r="A758" s="77"/>
      <c r="B758" s="46"/>
      <c r="C758" s="46"/>
      <c r="D758" s="44"/>
      <c r="E758" s="46">
        <v>0</v>
      </c>
      <c r="F758" s="47">
        <f t="shared" si="258"/>
        <v>0</v>
      </c>
      <c r="G758" s="44">
        <f t="shared" si="259"/>
        <v>0</v>
      </c>
      <c r="H758" s="44">
        <f t="shared" si="260"/>
        <v>0</v>
      </c>
      <c r="I758" s="44">
        <f t="shared" si="261"/>
        <v>0</v>
      </c>
    </row>
    <row r="759" spans="1:9" s="45" customFormat="1" x14ac:dyDescent="0.3">
      <c r="A759" s="76"/>
      <c r="B759" s="71"/>
      <c r="C759" s="70"/>
      <c r="D759" s="73"/>
      <c r="E759" s="72">
        <v>0</v>
      </c>
      <c r="F759" s="74">
        <f t="shared" si="258"/>
        <v>0</v>
      </c>
      <c r="G759" s="75">
        <f t="shared" si="259"/>
        <v>0</v>
      </c>
      <c r="H759" s="75">
        <f t="shared" si="260"/>
        <v>0</v>
      </c>
      <c r="I759" s="75">
        <f t="shared" si="261"/>
        <v>0</v>
      </c>
    </row>
    <row r="760" spans="1:9" s="45" customFormat="1" x14ac:dyDescent="0.3">
      <c r="A760" s="77"/>
      <c r="B760" s="46"/>
      <c r="C760" s="46"/>
      <c r="D760" s="44"/>
      <c r="E760" s="46">
        <v>0</v>
      </c>
      <c r="F760" s="47">
        <f t="shared" si="258"/>
        <v>0</v>
      </c>
      <c r="G760" s="44">
        <f t="shared" si="259"/>
        <v>0</v>
      </c>
      <c r="H760" s="44">
        <f t="shared" si="260"/>
        <v>0</v>
      </c>
      <c r="I760" s="44">
        <f t="shared" si="261"/>
        <v>0</v>
      </c>
    </row>
    <row r="761" spans="1:9" s="45" customFormat="1" x14ac:dyDescent="0.3">
      <c r="A761" s="76"/>
      <c r="B761" s="71"/>
      <c r="C761" s="70"/>
      <c r="D761" s="73"/>
      <c r="E761" s="72">
        <v>0</v>
      </c>
      <c r="F761" s="74">
        <f t="shared" si="258"/>
        <v>0</v>
      </c>
      <c r="G761" s="75">
        <f t="shared" si="259"/>
        <v>0</v>
      </c>
      <c r="H761" s="75">
        <f t="shared" si="260"/>
        <v>0</v>
      </c>
      <c r="I761" s="75">
        <f t="shared" si="261"/>
        <v>0</v>
      </c>
    </row>
    <row r="762" spans="1:9" s="45" customFormat="1" x14ac:dyDescent="0.3">
      <c r="A762" s="77"/>
      <c r="B762" s="46"/>
      <c r="C762" s="46"/>
      <c r="D762" s="44"/>
      <c r="E762" s="46">
        <v>0</v>
      </c>
      <c r="F762" s="47">
        <f t="shared" si="258"/>
        <v>0</v>
      </c>
      <c r="G762" s="44">
        <f t="shared" si="259"/>
        <v>0</v>
      </c>
      <c r="H762" s="44">
        <f t="shared" si="260"/>
        <v>0</v>
      </c>
      <c r="I762" s="44">
        <f t="shared" si="261"/>
        <v>0</v>
      </c>
    </row>
    <row r="763" spans="1:9" s="45" customFormat="1" x14ac:dyDescent="0.3">
      <c r="A763" s="76"/>
      <c r="B763" s="71"/>
      <c r="C763" s="70"/>
      <c r="D763" s="73"/>
      <c r="E763" s="72">
        <v>0</v>
      </c>
      <c r="F763" s="74">
        <f t="shared" si="258"/>
        <v>0</v>
      </c>
      <c r="G763" s="75">
        <f t="shared" si="259"/>
        <v>0</v>
      </c>
      <c r="H763" s="75">
        <f t="shared" si="260"/>
        <v>0</v>
      </c>
      <c r="I763" s="75">
        <f t="shared" si="261"/>
        <v>0</v>
      </c>
    </row>
    <row r="764" spans="1:9" s="45" customFormat="1" x14ac:dyDescent="0.3">
      <c r="A764" s="77"/>
      <c r="B764" s="46"/>
      <c r="C764" s="46"/>
      <c r="D764" s="44"/>
      <c r="E764" s="46">
        <v>0</v>
      </c>
      <c r="F764" s="47">
        <f t="shared" si="258"/>
        <v>0</v>
      </c>
      <c r="G764" s="44">
        <f t="shared" si="259"/>
        <v>0</v>
      </c>
      <c r="H764" s="44">
        <f t="shared" si="260"/>
        <v>0</v>
      </c>
      <c r="I764" s="44">
        <f t="shared" si="261"/>
        <v>0</v>
      </c>
    </row>
    <row r="765" spans="1:9" s="45" customFormat="1" x14ac:dyDescent="0.3">
      <c r="A765" s="76"/>
      <c r="B765" s="71"/>
      <c r="C765" s="70"/>
      <c r="D765" s="73"/>
      <c r="E765" s="72">
        <v>0</v>
      </c>
      <c r="F765" s="74">
        <f t="shared" si="258"/>
        <v>0</v>
      </c>
      <c r="G765" s="75">
        <f t="shared" si="259"/>
        <v>0</v>
      </c>
      <c r="H765" s="75">
        <f t="shared" si="260"/>
        <v>0</v>
      </c>
      <c r="I765" s="75">
        <f t="shared" si="261"/>
        <v>0</v>
      </c>
    </row>
    <row r="766" spans="1:9" s="45" customFormat="1" x14ac:dyDescent="0.3">
      <c r="A766" s="77"/>
      <c r="B766" s="46"/>
      <c r="C766" s="46"/>
      <c r="D766" s="44"/>
      <c r="E766" s="46">
        <v>0</v>
      </c>
      <c r="F766" s="47">
        <f t="shared" si="258"/>
        <v>0</v>
      </c>
      <c r="G766" s="44">
        <f t="shared" si="259"/>
        <v>0</v>
      </c>
      <c r="H766" s="44">
        <f t="shared" si="260"/>
        <v>0</v>
      </c>
      <c r="I766" s="44">
        <f t="shared" si="261"/>
        <v>0</v>
      </c>
    </row>
    <row r="767" spans="1:9" s="45" customFormat="1" x14ac:dyDescent="0.3">
      <c r="A767" s="76"/>
      <c r="B767" s="71"/>
      <c r="C767" s="70"/>
      <c r="D767" s="73"/>
      <c r="E767" s="72">
        <v>0</v>
      </c>
      <c r="F767" s="74">
        <f t="shared" si="258"/>
        <v>0</v>
      </c>
      <c r="G767" s="75">
        <f t="shared" si="259"/>
        <v>0</v>
      </c>
      <c r="H767" s="75">
        <f t="shared" si="260"/>
        <v>0</v>
      </c>
      <c r="I767" s="75">
        <f t="shared" si="261"/>
        <v>0</v>
      </c>
    </row>
    <row r="768" spans="1:9" s="45" customFormat="1" x14ac:dyDescent="0.3">
      <c r="A768" s="77"/>
      <c r="B768" s="46"/>
      <c r="C768" s="46"/>
      <c r="D768" s="44"/>
      <c r="E768" s="46">
        <v>0</v>
      </c>
      <c r="F768" s="47">
        <f t="shared" si="258"/>
        <v>0</v>
      </c>
      <c r="G768" s="44">
        <f t="shared" si="259"/>
        <v>0</v>
      </c>
      <c r="H768" s="44">
        <f t="shared" si="260"/>
        <v>0</v>
      </c>
      <c r="I768" s="44">
        <f t="shared" si="261"/>
        <v>0</v>
      </c>
    </row>
    <row r="769" spans="1:9" s="45" customFormat="1" x14ac:dyDescent="0.3">
      <c r="A769" s="76"/>
      <c r="B769" s="71"/>
      <c r="C769" s="70"/>
      <c r="D769" s="73"/>
      <c r="E769" s="72">
        <v>0</v>
      </c>
      <c r="F769" s="74">
        <f t="shared" si="258"/>
        <v>0</v>
      </c>
      <c r="G769" s="75">
        <f t="shared" si="259"/>
        <v>0</v>
      </c>
      <c r="H769" s="75">
        <f t="shared" si="260"/>
        <v>0</v>
      </c>
      <c r="I769" s="75">
        <f t="shared" si="261"/>
        <v>0</v>
      </c>
    </row>
    <row r="770" spans="1:9" s="45" customFormat="1" x14ac:dyDescent="0.3">
      <c r="A770" s="77"/>
      <c r="B770" s="46"/>
      <c r="C770" s="46"/>
      <c r="D770" s="44"/>
      <c r="E770" s="46">
        <v>0</v>
      </c>
      <c r="F770" s="47">
        <f t="shared" si="258"/>
        <v>0</v>
      </c>
      <c r="G770" s="44">
        <f t="shared" si="259"/>
        <v>0</v>
      </c>
      <c r="H770" s="44">
        <f t="shared" si="260"/>
        <v>0</v>
      </c>
      <c r="I770" s="44">
        <f t="shared" si="261"/>
        <v>0</v>
      </c>
    </row>
    <row r="771" spans="1:9" s="45" customFormat="1" x14ac:dyDescent="0.3">
      <c r="A771" s="76"/>
      <c r="B771" s="71"/>
      <c r="C771" s="70"/>
      <c r="D771" s="73"/>
      <c r="E771" s="72">
        <v>0</v>
      </c>
      <c r="F771" s="74">
        <f t="shared" si="258"/>
        <v>0</v>
      </c>
      <c r="G771" s="75">
        <f t="shared" si="259"/>
        <v>0</v>
      </c>
      <c r="H771" s="75">
        <f t="shared" si="260"/>
        <v>0</v>
      </c>
      <c r="I771" s="75">
        <f t="shared" si="261"/>
        <v>0</v>
      </c>
    </row>
    <row r="772" spans="1:9" s="45" customFormat="1" x14ac:dyDescent="0.3">
      <c r="A772" s="77"/>
      <c r="B772" s="46"/>
      <c r="C772" s="46"/>
      <c r="D772" s="44"/>
      <c r="E772" s="46">
        <v>0</v>
      </c>
      <c r="F772" s="47">
        <f t="shared" si="258"/>
        <v>0</v>
      </c>
      <c r="G772" s="44">
        <f t="shared" si="259"/>
        <v>0</v>
      </c>
      <c r="H772" s="44">
        <f t="shared" si="260"/>
        <v>0</v>
      </c>
      <c r="I772" s="44">
        <f t="shared" si="261"/>
        <v>0</v>
      </c>
    </row>
    <row r="773" spans="1:9" s="45" customFormat="1" x14ac:dyDescent="0.3">
      <c r="A773" s="76"/>
      <c r="B773" s="71"/>
      <c r="C773" s="70"/>
      <c r="D773" s="73"/>
      <c r="E773" s="72">
        <v>0</v>
      </c>
      <c r="F773" s="74">
        <f t="shared" si="258"/>
        <v>0</v>
      </c>
      <c r="G773" s="75">
        <f t="shared" si="259"/>
        <v>0</v>
      </c>
      <c r="H773" s="75">
        <f t="shared" si="260"/>
        <v>0</v>
      </c>
      <c r="I773" s="75">
        <f t="shared" si="261"/>
        <v>0</v>
      </c>
    </row>
    <row r="774" spans="1:9" s="45" customFormat="1" x14ac:dyDescent="0.3">
      <c r="A774" s="77"/>
      <c r="B774" s="46"/>
      <c r="C774" s="46"/>
      <c r="D774" s="44"/>
      <c r="E774" s="46">
        <v>0</v>
      </c>
      <c r="F774" s="47">
        <f t="shared" si="258"/>
        <v>0</v>
      </c>
      <c r="G774" s="44">
        <f t="shared" si="259"/>
        <v>0</v>
      </c>
      <c r="H774" s="44">
        <f t="shared" si="260"/>
        <v>0</v>
      </c>
      <c r="I774" s="44">
        <f t="shared" si="261"/>
        <v>0</v>
      </c>
    </row>
    <row r="775" spans="1:9" s="45" customFormat="1" x14ac:dyDescent="0.3">
      <c r="A775" s="76"/>
      <c r="B775" s="71"/>
      <c r="C775" s="70"/>
      <c r="D775" s="73"/>
      <c r="E775" s="72">
        <v>0</v>
      </c>
      <c r="F775" s="74">
        <f t="shared" si="258"/>
        <v>0</v>
      </c>
      <c r="G775" s="75">
        <f t="shared" si="259"/>
        <v>0</v>
      </c>
      <c r="H775" s="75">
        <f t="shared" si="260"/>
        <v>0</v>
      </c>
      <c r="I775" s="75">
        <f t="shared" si="261"/>
        <v>0</v>
      </c>
    </row>
    <row r="776" spans="1:9" s="45" customFormat="1" x14ac:dyDescent="0.3">
      <c r="A776" s="77"/>
      <c r="B776" s="46"/>
      <c r="C776" s="46"/>
      <c r="D776" s="44"/>
      <c r="E776" s="46">
        <v>0</v>
      </c>
      <c r="F776" s="47">
        <f t="shared" si="258"/>
        <v>0</v>
      </c>
      <c r="G776" s="44">
        <f t="shared" si="259"/>
        <v>0</v>
      </c>
      <c r="H776" s="44">
        <f t="shared" si="260"/>
        <v>0</v>
      </c>
      <c r="I776" s="44">
        <f t="shared" si="261"/>
        <v>0</v>
      </c>
    </row>
    <row r="777" spans="1:9" s="45" customFormat="1" x14ac:dyDescent="0.3">
      <c r="A777" s="76"/>
      <c r="B777" s="71"/>
      <c r="C777" s="70"/>
      <c r="D777" s="73"/>
      <c r="E777" s="72">
        <v>0</v>
      </c>
      <c r="F777" s="74">
        <f t="shared" si="258"/>
        <v>0</v>
      </c>
      <c r="G777" s="75">
        <f t="shared" si="259"/>
        <v>0</v>
      </c>
      <c r="H777" s="75">
        <f t="shared" si="260"/>
        <v>0</v>
      </c>
      <c r="I777" s="75">
        <f t="shared" si="261"/>
        <v>0</v>
      </c>
    </row>
    <row r="778" spans="1:9" s="45" customFormat="1" x14ac:dyDescent="0.3">
      <c r="A778" s="77"/>
      <c r="B778" s="46"/>
      <c r="C778" s="46"/>
      <c r="D778" s="44"/>
      <c r="E778" s="46">
        <v>0</v>
      </c>
      <c r="F778" s="47">
        <f t="shared" si="258"/>
        <v>0</v>
      </c>
      <c r="G778" s="44">
        <f t="shared" si="259"/>
        <v>0</v>
      </c>
      <c r="H778" s="44">
        <f t="shared" si="260"/>
        <v>0</v>
      </c>
      <c r="I778" s="44">
        <f t="shared" si="261"/>
        <v>0</v>
      </c>
    </row>
    <row r="779" spans="1:9" s="45" customFormat="1" x14ac:dyDescent="0.3">
      <c r="A779" s="76"/>
      <c r="B779" s="71"/>
      <c r="C779" s="70"/>
      <c r="D779" s="73"/>
      <c r="E779" s="72">
        <v>0</v>
      </c>
      <c r="F779" s="74">
        <f t="shared" si="258"/>
        <v>0</v>
      </c>
      <c r="G779" s="75">
        <f t="shared" si="259"/>
        <v>0</v>
      </c>
      <c r="H779" s="75">
        <f t="shared" si="260"/>
        <v>0</v>
      </c>
      <c r="I779" s="75">
        <f t="shared" si="261"/>
        <v>0</v>
      </c>
    </row>
    <row r="780" spans="1:9" s="45" customFormat="1" x14ac:dyDescent="0.3">
      <c r="A780" s="77"/>
      <c r="B780" s="46"/>
      <c r="C780" s="46"/>
      <c r="D780" s="44"/>
      <c r="E780" s="46">
        <v>0</v>
      </c>
      <c r="F780" s="47">
        <f t="shared" si="258"/>
        <v>0</v>
      </c>
      <c r="G780" s="44">
        <f t="shared" si="259"/>
        <v>0</v>
      </c>
      <c r="H780" s="44">
        <f t="shared" si="260"/>
        <v>0</v>
      </c>
      <c r="I780" s="44">
        <f t="shared" si="261"/>
        <v>0</v>
      </c>
    </row>
    <row r="781" spans="1:9" s="45" customFormat="1" x14ac:dyDescent="0.3">
      <c r="A781" s="76"/>
      <c r="B781" s="71"/>
      <c r="C781" s="70"/>
      <c r="D781" s="73"/>
      <c r="E781" s="72">
        <v>0</v>
      </c>
      <c r="F781" s="74">
        <f t="shared" si="258"/>
        <v>0</v>
      </c>
      <c r="G781" s="75">
        <f t="shared" si="259"/>
        <v>0</v>
      </c>
      <c r="H781" s="75">
        <f t="shared" si="260"/>
        <v>0</v>
      </c>
      <c r="I781" s="75">
        <f t="shared" si="261"/>
        <v>0</v>
      </c>
    </row>
    <row r="782" spans="1:9" s="45" customFormat="1" x14ac:dyDescent="0.3">
      <c r="A782" s="77"/>
      <c r="B782" s="46"/>
      <c r="C782" s="46"/>
      <c r="D782" s="44"/>
      <c r="E782" s="46">
        <v>0</v>
      </c>
      <c r="F782" s="47">
        <f t="shared" si="258"/>
        <v>0</v>
      </c>
      <c r="G782" s="44">
        <f t="shared" si="259"/>
        <v>0</v>
      </c>
      <c r="H782" s="44">
        <f t="shared" si="260"/>
        <v>0</v>
      </c>
      <c r="I782" s="44">
        <f t="shared" si="261"/>
        <v>0</v>
      </c>
    </row>
    <row r="783" spans="1:9" s="45" customFormat="1" x14ac:dyDescent="0.3">
      <c r="A783" s="76"/>
      <c r="B783" s="71"/>
      <c r="C783" s="70"/>
      <c r="D783" s="73"/>
      <c r="E783" s="72">
        <v>0</v>
      </c>
      <c r="F783" s="74">
        <f t="shared" si="258"/>
        <v>0</v>
      </c>
      <c r="G783" s="75">
        <f t="shared" si="259"/>
        <v>0</v>
      </c>
      <c r="H783" s="75">
        <f t="shared" si="260"/>
        <v>0</v>
      </c>
      <c r="I783" s="75">
        <f t="shared" si="261"/>
        <v>0</v>
      </c>
    </row>
    <row r="784" spans="1:9" s="45" customFormat="1" x14ac:dyDescent="0.3">
      <c r="A784" s="77"/>
      <c r="B784" s="46"/>
      <c r="C784" s="46"/>
      <c r="D784" s="44"/>
      <c r="E784" s="46">
        <v>0</v>
      </c>
      <c r="F784" s="47">
        <f t="shared" si="258"/>
        <v>0</v>
      </c>
      <c r="G784" s="44">
        <f t="shared" si="259"/>
        <v>0</v>
      </c>
      <c r="H784" s="44">
        <f t="shared" si="260"/>
        <v>0</v>
      </c>
      <c r="I784" s="44">
        <f t="shared" si="261"/>
        <v>0</v>
      </c>
    </row>
    <row r="785" spans="1:9" s="45" customFormat="1" x14ac:dyDescent="0.3">
      <c r="A785" s="76"/>
      <c r="B785" s="71"/>
      <c r="C785" s="70"/>
      <c r="D785" s="73"/>
      <c r="E785" s="72">
        <v>0</v>
      </c>
      <c r="F785" s="74">
        <f t="shared" si="258"/>
        <v>0</v>
      </c>
      <c r="G785" s="75">
        <f t="shared" si="259"/>
        <v>0</v>
      </c>
      <c r="H785" s="75">
        <f t="shared" si="260"/>
        <v>0</v>
      </c>
      <c r="I785" s="75">
        <f t="shared" si="261"/>
        <v>0</v>
      </c>
    </row>
    <row r="786" spans="1:9" s="45" customFormat="1" x14ac:dyDescent="0.3">
      <c r="A786" s="77"/>
      <c r="B786" s="46"/>
      <c r="C786" s="46"/>
      <c r="D786" s="44"/>
      <c r="E786" s="46">
        <v>0</v>
      </c>
      <c r="F786" s="47">
        <f t="shared" si="258"/>
        <v>0</v>
      </c>
      <c r="G786" s="44">
        <f t="shared" si="259"/>
        <v>0</v>
      </c>
      <c r="H786" s="44">
        <f t="shared" si="260"/>
        <v>0</v>
      </c>
      <c r="I786" s="44">
        <f t="shared" si="261"/>
        <v>0</v>
      </c>
    </row>
    <row r="787" spans="1:9" s="45" customFormat="1" x14ac:dyDescent="0.3">
      <c r="A787" s="76"/>
      <c r="B787" s="71"/>
      <c r="C787" s="70"/>
      <c r="D787" s="73"/>
      <c r="E787" s="72">
        <v>0</v>
      </c>
      <c r="F787" s="74">
        <f t="shared" si="258"/>
        <v>0</v>
      </c>
      <c r="G787" s="75">
        <f t="shared" si="259"/>
        <v>0</v>
      </c>
      <c r="H787" s="75">
        <f t="shared" si="260"/>
        <v>0</v>
      </c>
      <c r="I787" s="75">
        <f t="shared" si="261"/>
        <v>0</v>
      </c>
    </row>
    <row r="788" spans="1:9" s="45" customFormat="1" x14ac:dyDescent="0.3">
      <c r="A788" s="77"/>
      <c r="B788" s="46"/>
      <c r="C788" s="46"/>
      <c r="D788" s="44"/>
      <c r="E788" s="46">
        <v>0</v>
      </c>
      <c r="F788" s="47">
        <f t="shared" si="258"/>
        <v>0</v>
      </c>
      <c r="G788" s="44">
        <f t="shared" si="259"/>
        <v>0</v>
      </c>
      <c r="H788" s="44">
        <f t="shared" si="260"/>
        <v>0</v>
      </c>
      <c r="I788" s="44">
        <f t="shared" si="261"/>
        <v>0</v>
      </c>
    </row>
    <row r="789" spans="1:9" s="45" customFormat="1" x14ac:dyDescent="0.3">
      <c r="A789" s="76"/>
      <c r="B789" s="71"/>
      <c r="C789" s="70"/>
      <c r="D789" s="73"/>
      <c r="E789" s="72">
        <v>0</v>
      </c>
      <c r="F789" s="74">
        <f t="shared" si="258"/>
        <v>0</v>
      </c>
      <c r="G789" s="75">
        <f t="shared" si="259"/>
        <v>0</v>
      </c>
      <c r="H789" s="75">
        <f t="shared" si="260"/>
        <v>0</v>
      </c>
      <c r="I789" s="75">
        <f t="shared" si="261"/>
        <v>0</v>
      </c>
    </row>
    <row r="790" spans="1:9" s="45" customFormat="1" x14ac:dyDescent="0.3">
      <c r="A790" s="77"/>
      <c r="B790" s="46"/>
      <c r="C790" s="46"/>
      <c r="D790" s="44"/>
      <c r="E790" s="46">
        <v>0</v>
      </c>
      <c r="F790" s="47">
        <f t="shared" si="258"/>
        <v>0</v>
      </c>
      <c r="G790" s="44">
        <f t="shared" si="259"/>
        <v>0</v>
      </c>
      <c r="H790" s="44">
        <f t="shared" si="260"/>
        <v>0</v>
      </c>
      <c r="I790" s="44">
        <f t="shared" si="261"/>
        <v>0</v>
      </c>
    </row>
    <row r="791" spans="1:9" s="45" customFormat="1" x14ac:dyDescent="0.3">
      <c r="A791" s="76"/>
      <c r="B791" s="71"/>
      <c r="C791" s="70"/>
      <c r="D791" s="73"/>
      <c r="E791" s="72">
        <v>0</v>
      </c>
      <c r="F791" s="74">
        <f t="shared" si="258"/>
        <v>0</v>
      </c>
      <c r="G791" s="75">
        <f t="shared" si="259"/>
        <v>0</v>
      </c>
      <c r="H791" s="75">
        <f t="shared" si="260"/>
        <v>0</v>
      </c>
      <c r="I791" s="75">
        <f t="shared" si="261"/>
        <v>0</v>
      </c>
    </row>
    <row r="792" spans="1:9" s="45" customFormat="1" x14ac:dyDescent="0.3">
      <c r="A792" s="77"/>
      <c r="B792" s="46"/>
      <c r="C792" s="46"/>
      <c r="D792" s="44"/>
      <c r="E792" s="46">
        <v>0</v>
      </c>
      <c r="F792" s="47">
        <f t="shared" si="258"/>
        <v>0</v>
      </c>
      <c r="G792" s="44">
        <f t="shared" si="259"/>
        <v>0</v>
      </c>
      <c r="H792" s="44">
        <f t="shared" si="260"/>
        <v>0</v>
      </c>
      <c r="I792" s="44">
        <f t="shared" si="261"/>
        <v>0</v>
      </c>
    </row>
    <row r="793" spans="1:9" s="45" customFormat="1" x14ac:dyDescent="0.3">
      <c r="A793" s="76"/>
      <c r="B793" s="71"/>
      <c r="C793" s="70"/>
      <c r="D793" s="73"/>
      <c r="E793" s="72">
        <v>0</v>
      </c>
      <c r="F793" s="74">
        <f t="shared" si="258"/>
        <v>0</v>
      </c>
      <c r="G793" s="75">
        <f t="shared" si="259"/>
        <v>0</v>
      </c>
      <c r="H793" s="75">
        <f t="shared" si="260"/>
        <v>0</v>
      </c>
      <c r="I793" s="75">
        <f t="shared" si="261"/>
        <v>0</v>
      </c>
    </row>
    <row r="794" spans="1:9" s="45" customFormat="1" x14ac:dyDescent="0.3">
      <c r="A794" s="77"/>
      <c r="B794" s="46"/>
      <c r="C794" s="46"/>
      <c r="D794" s="44"/>
      <c r="E794" s="46">
        <v>0</v>
      </c>
      <c r="F794" s="47">
        <f t="shared" si="258"/>
        <v>0</v>
      </c>
      <c r="G794" s="44">
        <f t="shared" si="259"/>
        <v>0</v>
      </c>
      <c r="H794" s="44">
        <f t="shared" si="260"/>
        <v>0</v>
      </c>
      <c r="I794" s="44">
        <f t="shared" si="261"/>
        <v>0</v>
      </c>
    </row>
    <row r="795" spans="1:9" s="45" customFormat="1" x14ac:dyDescent="0.3">
      <c r="A795" s="76"/>
      <c r="B795" s="71"/>
      <c r="C795" s="70"/>
      <c r="D795" s="73"/>
      <c r="E795" s="72">
        <v>0</v>
      </c>
      <c r="F795" s="74">
        <f t="shared" si="258"/>
        <v>0</v>
      </c>
      <c r="G795" s="75">
        <f t="shared" si="259"/>
        <v>0</v>
      </c>
      <c r="H795" s="75">
        <f t="shared" si="260"/>
        <v>0</v>
      </c>
      <c r="I795" s="75">
        <f t="shared" si="261"/>
        <v>0</v>
      </c>
    </row>
    <row r="796" spans="1:9" s="45" customFormat="1" x14ac:dyDescent="0.3">
      <c r="A796" s="77"/>
      <c r="B796" s="46"/>
      <c r="C796" s="46"/>
      <c r="D796" s="44"/>
      <c r="E796" s="46">
        <v>0</v>
      </c>
      <c r="F796" s="47">
        <f t="shared" si="258"/>
        <v>0</v>
      </c>
      <c r="G796" s="44">
        <f t="shared" si="259"/>
        <v>0</v>
      </c>
      <c r="H796" s="44">
        <f t="shared" si="260"/>
        <v>0</v>
      </c>
      <c r="I796" s="44">
        <f t="shared" si="261"/>
        <v>0</v>
      </c>
    </row>
    <row r="797" spans="1:9" s="45" customFormat="1" x14ac:dyDescent="0.3">
      <c r="A797" s="76"/>
      <c r="B797" s="71"/>
      <c r="C797" s="70"/>
      <c r="D797" s="73"/>
      <c r="E797" s="72">
        <v>0</v>
      </c>
      <c r="F797" s="74">
        <f t="shared" si="258"/>
        <v>0</v>
      </c>
      <c r="G797" s="75">
        <f t="shared" si="259"/>
        <v>0</v>
      </c>
      <c r="H797" s="75">
        <f t="shared" si="260"/>
        <v>0</v>
      </c>
      <c r="I797" s="75">
        <f t="shared" si="261"/>
        <v>0</v>
      </c>
    </row>
    <row r="798" spans="1:9" s="45" customFormat="1" x14ac:dyDescent="0.3">
      <c r="A798" s="77"/>
      <c r="B798" s="46"/>
      <c r="C798" s="46"/>
      <c r="D798" s="44"/>
      <c r="E798" s="46">
        <v>0</v>
      </c>
      <c r="F798" s="47">
        <f t="shared" si="258"/>
        <v>0</v>
      </c>
      <c r="G798" s="44">
        <f t="shared" si="259"/>
        <v>0</v>
      </c>
      <c r="H798" s="44">
        <f t="shared" si="260"/>
        <v>0</v>
      </c>
      <c r="I798" s="44">
        <f t="shared" si="261"/>
        <v>0</v>
      </c>
    </row>
    <row r="799" spans="1:9" s="45" customFormat="1" x14ac:dyDescent="0.3">
      <c r="A799" s="76"/>
      <c r="B799" s="71"/>
      <c r="C799" s="70"/>
      <c r="D799" s="73"/>
      <c r="E799" s="72">
        <v>0</v>
      </c>
      <c r="F799" s="74">
        <f t="shared" si="258"/>
        <v>0</v>
      </c>
      <c r="G799" s="75">
        <f t="shared" si="259"/>
        <v>0</v>
      </c>
      <c r="H799" s="75">
        <f t="shared" si="260"/>
        <v>0</v>
      </c>
      <c r="I799" s="75">
        <f t="shared" si="261"/>
        <v>0</v>
      </c>
    </row>
    <row r="800" spans="1:9" s="45" customFormat="1" x14ac:dyDescent="0.3">
      <c r="A800" s="77"/>
      <c r="B800" s="46"/>
      <c r="C800" s="46"/>
      <c r="D800" s="44"/>
      <c r="E800" s="46">
        <v>0</v>
      </c>
      <c r="F800" s="47">
        <f t="shared" si="258"/>
        <v>0</v>
      </c>
      <c r="G800" s="44">
        <f t="shared" si="259"/>
        <v>0</v>
      </c>
      <c r="H800" s="44">
        <f t="shared" si="260"/>
        <v>0</v>
      </c>
      <c r="I800" s="44">
        <f t="shared" si="261"/>
        <v>0</v>
      </c>
    </row>
    <row r="801" spans="1:9" s="45" customFormat="1" x14ac:dyDescent="0.3">
      <c r="A801" s="76"/>
      <c r="B801" s="71"/>
      <c r="C801" s="70"/>
      <c r="D801" s="73"/>
      <c r="E801" s="72">
        <v>0</v>
      </c>
      <c r="F801" s="74">
        <f t="shared" si="258"/>
        <v>0</v>
      </c>
      <c r="G801" s="75">
        <f t="shared" si="259"/>
        <v>0</v>
      </c>
      <c r="H801" s="75">
        <f t="shared" si="260"/>
        <v>0</v>
      </c>
      <c r="I801" s="75">
        <f t="shared" si="261"/>
        <v>0</v>
      </c>
    </row>
    <row r="802" spans="1:9" s="45" customFormat="1" x14ac:dyDescent="0.3">
      <c r="A802" s="77"/>
      <c r="B802" s="46"/>
      <c r="C802" s="46"/>
      <c r="D802" s="44"/>
      <c r="E802" s="46">
        <v>0</v>
      </c>
      <c r="F802" s="47">
        <f t="shared" si="258"/>
        <v>0</v>
      </c>
      <c r="G802" s="44">
        <f t="shared" si="259"/>
        <v>0</v>
      </c>
      <c r="H802" s="44">
        <f t="shared" si="260"/>
        <v>0</v>
      </c>
      <c r="I802" s="44">
        <f t="shared" si="261"/>
        <v>0</v>
      </c>
    </row>
    <row r="803" spans="1:9" s="45" customFormat="1" x14ac:dyDescent="0.3">
      <c r="A803" s="76"/>
      <c r="B803" s="71"/>
      <c r="C803" s="70"/>
      <c r="D803" s="73"/>
      <c r="E803" s="72">
        <v>0</v>
      </c>
      <c r="F803" s="74">
        <f t="shared" si="258"/>
        <v>0</v>
      </c>
      <c r="G803" s="75">
        <f t="shared" si="259"/>
        <v>0</v>
      </c>
      <c r="H803" s="75">
        <f t="shared" si="260"/>
        <v>0</v>
      </c>
      <c r="I803" s="75">
        <f t="shared" si="261"/>
        <v>0</v>
      </c>
    </row>
    <row r="804" spans="1:9" s="45" customFormat="1" x14ac:dyDescent="0.3">
      <c r="A804" s="77"/>
      <c r="B804" s="46"/>
      <c r="C804" s="46"/>
      <c r="D804" s="44"/>
      <c r="E804" s="46">
        <v>0</v>
      </c>
      <c r="F804" s="47">
        <f t="shared" si="258"/>
        <v>0</v>
      </c>
      <c r="G804" s="44">
        <f t="shared" si="259"/>
        <v>0</v>
      </c>
      <c r="H804" s="44">
        <f t="shared" si="260"/>
        <v>0</v>
      </c>
      <c r="I804" s="44">
        <f t="shared" si="261"/>
        <v>0</v>
      </c>
    </row>
    <row r="805" spans="1:9" s="45" customFormat="1" x14ac:dyDescent="0.3">
      <c r="A805" s="76"/>
      <c r="B805" s="71"/>
      <c r="C805" s="70"/>
      <c r="D805" s="73"/>
      <c r="E805" s="72">
        <v>0</v>
      </c>
      <c r="F805" s="74">
        <f t="shared" si="258"/>
        <v>0</v>
      </c>
      <c r="G805" s="75">
        <f t="shared" si="259"/>
        <v>0</v>
      </c>
      <c r="H805" s="75">
        <f t="shared" si="260"/>
        <v>0</v>
      </c>
      <c r="I805" s="75">
        <f t="shared" si="261"/>
        <v>0</v>
      </c>
    </row>
    <row r="806" spans="1:9" s="45" customFormat="1" x14ac:dyDescent="0.3">
      <c r="A806" s="77"/>
      <c r="B806" s="46"/>
      <c r="C806" s="46"/>
      <c r="D806" s="44"/>
      <c r="E806" s="46">
        <v>0</v>
      </c>
      <c r="F806" s="47">
        <f t="shared" si="258"/>
        <v>0</v>
      </c>
      <c r="G806" s="44">
        <f t="shared" si="259"/>
        <v>0</v>
      </c>
      <c r="H806" s="44">
        <f t="shared" si="260"/>
        <v>0</v>
      </c>
      <c r="I806" s="44">
        <f t="shared" si="261"/>
        <v>0</v>
      </c>
    </row>
    <row r="807" spans="1:9" s="45" customFormat="1" x14ac:dyDescent="0.3">
      <c r="A807" s="76"/>
      <c r="B807" s="71"/>
      <c r="C807" s="70"/>
      <c r="D807" s="73"/>
      <c r="E807" s="72">
        <v>0</v>
      </c>
      <c r="F807" s="74">
        <f t="shared" si="258"/>
        <v>0</v>
      </c>
      <c r="G807" s="75">
        <f t="shared" si="259"/>
        <v>0</v>
      </c>
      <c r="H807" s="75">
        <f t="shared" si="260"/>
        <v>0</v>
      </c>
      <c r="I807" s="75">
        <f t="shared" si="261"/>
        <v>0</v>
      </c>
    </row>
    <row r="808" spans="1:9" s="45" customFormat="1" x14ac:dyDescent="0.3">
      <c r="A808" s="77"/>
      <c r="B808" s="46"/>
      <c r="C808" s="46"/>
      <c r="D808" s="44"/>
      <c r="E808" s="46">
        <v>0</v>
      </c>
      <c r="F808" s="47">
        <f t="shared" si="258"/>
        <v>0</v>
      </c>
      <c r="G808" s="44">
        <f t="shared" si="259"/>
        <v>0</v>
      </c>
      <c r="H808" s="44">
        <f t="shared" si="260"/>
        <v>0</v>
      </c>
      <c r="I808" s="44">
        <f t="shared" si="261"/>
        <v>0</v>
      </c>
    </row>
    <row r="809" spans="1:9" s="45" customFormat="1" x14ac:dyDescent="0.3">
      <c r="A809" s="76"/>
      <c r="B809" s="71"/>
      <c r="C809" s="70"/>
      <c r="D809" s="73"/>
      <c r="E809" s="72">
        <v>0</v>
      </c>
      <c r="F809" s="74">
        <f t="shared" si="258"/>
        <v>0</v>
      </c>
      <c r="G809" s="75">
        <f t="shared" si="259"/>
        <v>0</v>
      </c>
      <c r="H809" s="75">
        <f t="shared" si="260"/>
        <v>0</v>
      </c>
      <c r="I809" s="75">
        <f t="shared" si="261"/>
        <v>0</v>
      </c>
    </row>
    <row r="810" spans="1:9" s="45" customFormat="1" x14ac:dyDescent="0.3">
      <c r="A810" s="77"/>
      <c r="B810" s="46"/>
      <c r="C810" s="46"/>
      <c r="D810" s="44"/>
      <c r="E810" s="46">
        <v>0</v>
      </c>
      <c r="F810" s="47">
        <f t="shared" si="258"/>
        <v>0</v>
      </c>
      <c r="G810" s="44">
        <f t="shared" si="259"/>
        <v>0</v>
      </c>
      <c r="H810" s="44">
        <f t="shared" si="260"/>
        <v>0</v>
      </c>
      <c r="I810" s="44">
        <f t="shared" si="261"/>
        <v>0</v>
      </c>
    </row>
    <row r="811" spans="1:9" s="45" customFormat="1" x14ac:dyDescent="0.3">
      <c r="A811" s="76"/>
      <c r="B811" s="71"/>
      <c r="C811" s="70"/>
      <c r="D811" s="73"/>
      <c r="E811" s="72">
        <v>0</v>
      </c>
      <c r="F811" s="74">
        <f t="shared" si="258"/>
        <v>0</v>
      </c>
      <c r="G811" s="75">
        <f t="shared" si="259"/>
        <v>0</v>
      </c>
      <c r="H811" s="75">
        <f t="shared" si="260"/>
        <v>0</v>
      </c>
      <c r="I811" s="75">
        <f t="shared" si="261"/>
        <v>0</v>
      </c>
    </row>
    <row r="812" spans="1:9" s="45" customFormat="1" x14ac:dyDescent="0.3">
      <c r="A812" s="77"/>
      <c r="B812" s="46"/>
      <c r="C812" s="46"/>
      <c r="D812" s="44"/>
      <c r="E812" s="46">
        <v>0</v>
      </c>
      <c r="F812" s="47">
        <f t="shared" si="258"/>
        <v>0</v>
      </c>
      <c r="G812" s="44">
        <f t="shared" si="259"/>
        <v>0</v>
      </c>
      <c r="H812" s="44">
        <f t="shared" si="260"/>
        <v>0</v>
      </c>
      <c r="I812" s="44">
        <f t="shared" si="261"/>
        <v>0</v>
      </c>
    </row>
    <row r="813" spans="1:9" s="45" customFormat="1" x14ac:dyDescent="0.3">
      <c r="A813" s="76"/>
      <c r="B813" s="71"/>
      <c r="C813" s="70"/>
      <c r="D813" s="73"/>
      <c r="E813" s="72">
        <v>0</v>
      </c>
      <c r="F813" s="74">
        <f t="shared" si="258"/>
        <v>0</v>
      </c>
      <c r="G813" s="75">
        <f t="shared" si="259"/>
        <v>0</v>
      </c>
      <c r="H813" s="75">
        <f t="shared" si="260"/>
        <v>0</v>
      </c>
      <c r="I813" s="75">
        <f t="shared" si="261"/>
        <v>0</v>
      </c>
    </row>
    <row r="814" spans="1:9" s="45" customFormat="1" x14ac:dyDescent="0.3">
      <c r="A814" s="77"/>
      <c r="B814" s="46"/>
      <c r="C814" s="46"/>
      <c r="D814" s="44"/>
      <c r="E814" s="46">
        <v>0</v>
      </c>
      <c r="F814" s="47">
        <f t="shared" si="258"/>
        <v>0</v>
      </c>
      <c r="G814" s="44">
        <f t="shared" si="259"/>
        <v>0</v>
      </c>
      <c r="H814" s="44">
        <f t="shared" si="260"/>
        <v>0</v>
      </c>
      <c r="I814" s="44">
        <f t="shared" si="261"/>
        <v>0</v>
      </c>
    </row>
    <row r="815" spans="1:9" s="45" customFormat="1" x14ac:dyDescent="0.3">
      <c r="A815" s="76"/>
      <c r="B815" s="71"/>
      <c r="C815" s="70"/>
      <c r="D815" s="73"/>
      <c r="E815" s="72">
        <v>0</v>
      </c>
      <c r="F815" s="74">
        <f t="shared" ref="F815:F816" si="262">E815*D815</f>
        <v>0</v>
      </c>
      <c r="G815" s="75">
        <f t="shared" ref="G815:G816" si="263">D815-D815*5%</f>
        <v>0</v>
      </c>
      <c r="H815" s="75">
        <f t="shared" ref="H815:H816" si="264">D815-D815*7%</f>
        <v>0</v>
      </c>
      <c r="I815" s="75">
        <f t="shared" ref="I815:I816" si="265">D815-D815*10%</f>
        <v>0</v>
      </c>
    </row>
    <row r="816" spans="1:9" s="45" customFormat="1" x14ac:dyDescent="0.3">
      <c r="A816" s="105"/>
      <c r="B816" s="46"/>
      <c r="C816" s="46"/>
      <c r="D816" s="44"/>
      <c r="E816" s="46">
        <v>0</v>
      </c>
      <c r="F816" s="47">
        <f t="shared" si="262"/>
        <v>0</v>
      </c>
      <c r="G816" s="44">
        <f t="shared" si="263"/>
        <v>0</v>
      </c>
      <c r="H816" s="44">
        <f t="shared" si="264"/>
        <v>0</v>
      </c>
      <c r="I816" s="44">
        <f t="shared" si="265"/>
        <v>0</v>
      </c>
    </row>
    <row r="817" spans="1:9" x14ac:dyDescent="0.3">
      <c r="A817" s="101"/>
      <c r="B817" s="55"/>
      <c r="C817" s="53"/>
      <c r="D817" s="53"/>
      <c r="E817" s="53"/>
      <c r="F817" s="53"/>
      <c r="G817" s="53"/>
      <c r="H817" s="53"/>
      <c r="I817" s="53"/>
    </row>
    <row r="818" spans="1:9" s="45" customFormat="1" x14ac:dyDescent="0.3">
      <c r="A818" s="105"/>
      <c r="B818" s="46"/>
      <c r="C818" s="46"/>
      <c r="D818" s="44"/>
      <c r="E818" s="46">
        <v>0</v>
      </c>
      <c r="F818" s="47">
        <f t="shared" ref="F818:F821" si="266">E818*D818</f>
        <v>0</v>
      </c>
      <c r="G818" s="44">
        <f t="shared" ref="G818:G821" si="267">D818-D818*5%</f>
        <v>0</v>
      </c>
      <c r="H818" s="44">
        <f t="shared" ref="H818:H821" si="268">D818-D818*7%</f>
        <v>0</v>
      </c>
      <c r="I818" s="44">
        <f t="shared" ref="I818:I821" si="269">D818-D818*10%</f>
        <v>0</v>
      </c>
    </row>
    <row r="819" spans="1:9" s="45" customFormat="1" x14ac:dyDescent="0.3">
      <c r="A819" s="104"/>
      <c r="B819" s="71"/>
      <c r="C819" s="70"/>
      <c r="D819" s="73"/>
      <c r="E819" s="72">
        <v>0</v>
      </c>
      <c r="F819" s="74">
        <f t="shared" si="266"/>
        <v>0</v>
      </c>
      <c r="G819" s="75">
        <f t="shared" si="267"/>
        <v>0</v>
      </c>
      <c r="H819" s="75">
        <f t="shared" si="268"/>
        <v>0</v>
      </c>
      <c r="I819" s="75">
        <f t="shared" si="269"/>
        <v>0</v>
      </c>
    </row>
    <row r="820" spans="1:9" s="45" customFormat="1" x14ac:dyDescent="0.3">
      <c r="A820" s="105"/>
      <c r="B820" s="46"/>
      <c r="C820" s="46"/>
      <c r="D820" s="44"/>
      <c r="E820" s="46">
        <v>0</v>
      </c>
      <c r="F820" s="47">
        <f t="shared" si="266"/>
        <v>0</v>
      </c>
      <c r="G820" s="44">
        <f t="shared" si="267"/>
        <v>0</v>
      </c>
      <c r="H820" s="44">
        <f t="shared" si="268"/>
        <v>0</v>
      </c>
      <c r="I820" s="44">
        <f t="shared" si="269"/>
        <v>0</v>
      </c>
    </row>
    <row r="821" spans="1:9" s="45" customFormat="1" x14ac:dyDescent="0.3">
      <c r="A821" s="104"/>
      <c r="B821" s="71"/>
      <c r="C821" s="70"/>
      <c r="D821" s="73"/>
      <c r="E821" s="72">
        <v>0</v>
      </c>
      <c r="F821" s="74">
        <f t="shared" si="266"/>
        <v>0</v>
      </c>
      <c r="G821" s="75">
        <f t="shared" si="267"/>
        <v>0</v>
      </c>
      <c r="H821" s="75">
        <f t="shared" si="268"/>
        <v>0</v>
      </c>
      <c r="I821" s="75">
        <f t="shared" si="269"/>
        <v>0</v>
      </c>
    </row>
    <row r="822" spans="1:9" x14ac:dyDescent="0.3">
      <c r="A822" s="101"/>
      <c r="B822" s="55"/>
      <c r="C822" s="53"/>
      <c r="D822" s="53"/>
      <c r="E822" s="53"/>
      <c r="F822" s="53"/>
      <c r="G822" s="53"/>
      <c r="H822" s="53"/>
      <c r="I822" s="53"/>
    </row>
    <row r="823" spans="1:9" s="45" customFormat="1" x14ac:dyDescent="0.3">
      <c r="A823" s="104"/>
      <c r="B823" s="71"/>
      <c r="C823" s="70"/>
      <c r="D823" s="73"/>
      <c r="E823" s="72">
        <v>0</v>
      </c>
      <c r="F823" s="74">
        <f t="shared" ref="F823:F844" si="270">E823*D823</f>
        <v>0</v>
      </c>
      <c r="G823" s="75">
        <f t="shared" ref="G823:G844" si="271">D823-D823*5%</f>
        <v>0</v>
      </c>
      <c r="H823" s="75">
        <f t="shared" ref="H823:H844" si="272">D823-D823*7%</f>
        <v>0</v>
      </c>
      <c r="I823" s="75">
        <f t="shared" ref="I823:I844" si="273">D823-D823*10%</f>
        <v>0</v>
      </c>
    </row>
    <row r="824" spans="1:9" s="45" customFormat="1" x14ac:dyDescent="0.3">
      <c r="A824" s="105"/>
      <c r="B824" s="46"/>
      <c r="C824" s="46"/>
      <c r="D824" s="44"/>
      <c r="E824" s="46">
        <v>0</v>
      </c>
      <c r="F824" s="47">
        <f t="shared" si="270"/>
        <v>0</v>
      </c>
      <c r="G824" s="44">
        <f t="shared" si="271"/>
        <v>0</v>
      </c>
      <c r="H824" s="44">
        <f t="shared" si="272"/>
        <v>0</v>
      </c>
      <c r="I824" s="44">
        <f t="shared" si="273"/>
        <v>0</v>
      </c>
    </row>
    <row r="825" spans="1:9" s="45" customFormat="1" x14ac:dyDescent="0.3">
      <c r="A825" s="104"/>
      <c r="B825" s="71"/>
      <c r="C825" s="70"/>
      <c r="D825" s="73"/>
      <c r="E825" s="72">
        <v>0</v>
      </c>
      <c r="F825" s="74">
        <f t="shared" si="270"/>
        <v>0</v>
      </c>
      <c r="G825" s="75">
        <f t="shared" si="271"/>
        <v>0</v>
      </c>
      <c r="H825" s="75">
        <f t="shared" si="272"/>
        <v>0</v>
      </c>
      <c r="I825" s="75">
        <f t="shared" si="273"/>
        <v>0</v>
      </c>
    </row>
    <row r="826" spans="1:9" s="45" customFormat="1" x14ac:dyDescent="0.3">
      <c r="A826" s="105"/>
      <c r="B826" s="46"/>
      <c r="C826" s="46"/>
      <c r="D826" s="44"/>
      <c r="E826" s="46">
        <v>0</v>
      </c>
      <c r="F826" s="47">
        <f t="shared" si="270"/>
        <v>0</v>
      </c>
      <c r="G826" s="44">
        <f t="shared" si="271"/>
        <v>0</v>
      </c>
      <c r="H826" s="44">
        <f t="shared" si="272"/>
        <v>0</v>
      </c>
      <c r="I826" s="44">
        <f t="shared" si="273"/>
        <v>0</v>
      </c>
    </row>
    <row r="827" spans="1:9" s="45" customFormat="1" x14ac:dyDescent="0.3">
      <c r="A827" s="104"/>
      <c r="B827" s="71"/>
      <c r="C827" s="70"/>
      <c r="D827" s="73"/>
      <c r="E827" s="72">
        <v>0</v>
      </c>
      <c r="F827" s="74">
        <f t="shared" si="270"/>
        <v>0</v>
      </c>
      <c r="G827" s="75">
        <f t="shared" si="271"/>
        <v>0</v>
      </c>
      <c r="H827" s="75">
        <f t="shared" si="272"/>
        <v>0</v>
      </c>
      <c r="I827" s="75">
        <f t="shared" si="273"/>
        <v>0</v>
      </c>
    </row>
    <row r="828" spans="1:9" s="45" customFormat="1" x14ac:dyDescent="0.3">
      <c r="A828" s="105"/>
      <c r="B828" s="46"/>
      <c r="C828" s="46"/>
      <c r="D828" s="44"/>
      <c r="E828" s="46">
        <v>0</v>
      </c>
      <c r="F828" s="47">
        <f t="shared" si="270"/>
        <v>0</v>
      </c>
      <c r="G828" s="44">
        <f t="shared" si="271"/>
        <v>0</v>
      </c>
      <c r="H828" s="44">
        <f t="shared" si="272"/>
        <v>0</v>
      </c>
      <c r="I828" s="44">
        <f t="shared" si="273"/>
        <v>0</v>
      </c>
    </row>
    <row r="829" spans="1:9" s="45" customFormat="1" x14ac:dyDescent="0.3">
      <c r="A829" s="104"/>
      <c r="B829" s="71"/>
      <c r="C829" s="70"/>
      <c r="D829" s="73"/>
      <c r="E829" s="72">
        <v>0</v>
      </c>
      <c r="F829" s="74">
        <f t="shared" si="270"/>
        <v>0</v>
      </c>
      <c r="G829" s="75">
        <f t="shared" si="271"/>
        <v>0</v>
      </c>
      <c r="H829" s="75">
        <f t="shared" si="272"/>
        <v>0</v>
      </c>
      <c r="I829" s="75">
        <f t="shared" si="273"/>
        <v>0</v>
      </c>
    </row>
    <row r="830" spans="1:9" s="45" customFormat="1" x14ac:dyDescent="0.3">
      <c r="A830" s="105"/>
      <c r="B830" s="46"/>
      <c r="C830" s="46"/>
      <c r="D830" s="44"/>
      <c r="E830" s="46">
        <v>0</v>
      </c>
      <c r="F830" s="47">
        <f t="shared" si="270"/>
        <v>0</v>
      </c>
      <c r="G830" s="44">
        <f t="shared" si="271"/>
        <v>0</v>
      </c>
      <c r="H830" s="44">
        <f t="shared" si="272"/>
        <v>0</v>
      </c>
      <c r="I830" s="44">
        <f t="shared" si="273"/>
        <v>0</v>
      </c>
    </row>
    <row r="831" spans="1:9" s="45" customFormat="1" x14ac:dyDescent="0.3">
      <c r="A831" s="104"/>
      <c r="B831" s="71"/>
      <c r="C831" s="70"/>
      <c r="D831" s="73"/>
      <c r="E831" s="72">
        <v>0</v>
      </c>
      <c r="F831" s="74">
        <f t="shared" si="270"/>
        <v>0</v>
      </c>
      <c r="G831" s="75">
        <f t="shared" si="271"/>
        <v>0</v>
      </c>
      <c r="H831" s="75">
        <f t="shared" si="272"/>
        <v>0</v>
      </c>
      <c r="I831" s="75">
        <f t="shared" si="273"/>
        <v>0</v>
      </c>
    </row>
    <row r="832" spans="1:9" s="45" customFormat="1" x14ac:dyDescent="0.3">
      <c r="A832" s="105"/>
      <c r="B832" s="46"/>
      <c r="C832" s="46"/>
      <c r="D832" s="44"/>
      <c r="E832" s="46">
        <v>0</v>
      </c>
      <c r="F832" s="47">
        <f t="shared" si="270"/>
        <v>0</v>
      </c>
      <c r="G832" s="44">
        <f t="shared" si="271"/>
        <v>0</v>
      </c>
      <c r="H832" s="44">
        <f t="shared" si="272"/>
        <v>0</v>
      </c>
      <c r="I832" s="44">
        <f t="shared" si="273"/>
        <v>0</v>
      </c>
    </row>
    <row r="833" spans="1:9" s="45" customFormat="1" x14ac:dyDescent="0.3">
      <c r="A833" s="104"/>
      <c r="B833" s="71"/>
      <c r="C833" s="70"/>
      <c r="D833" s="73"/>
      <c r="E833" s="72">
        <v>0</v>
      </c>
      <c r="F833" s="74">
        <f t="shared" si="270"/>
        <v>0</v>
      </c>
      <c r="G833" s="75">
        <f t="shared" si="271"/>
        <v>0</v>
      </c>
      <c r="H833" s="75">
        <f t="shared" si="272"/>
        <v>0</v>
      </c>
      <c r="I833" s="75">
        <f t="shared" si="273"/>
        <v>0</v>
      </c>
    </row>
    <row r="834" spans="1:9" s="45" customFormat="1" x14ac:dyDescent="0.3">
      <c r="A834" s="105"/>
      <c r="B834" s="46"/>
      <c r="C834" s="46"/>
      <c r="D834" s="44"/>
      <c r="E834" s="46">
        <v>0</v>
      </c>
      <c r="F834" s="47">
        <f t="shared" si="270"/>
        <v>0</v>
      </c>
      <c r="G834" s="44">
        <f t="shared" si="271"/>
        <v>0</v>
      </c>
      <c r="H834" s="44">
        <f t="shared" si="272"/>
        <v>0</v>
      </c>
      <c r="I834" s="44">
        <f t="shared" si="273"/>
        <v>0</v>
      </c>
    </row>
    <row r="835" spans="1:9" s="45" customFormat="1" x14ac:dyDescent="0.3">
      <c r="A835" s="104"/>
      <c r="B835" s="71"/>
      <c r="C835" s="70"/>
      <c r="D835" s="73"/>
      <c r="E835" s="72">
        <v>0</v>
      </c>
      <c r="F835" s="74">
        <f t="shared" si="270"/>
        <v>0</v>
      </c>
      <c r="G835" s="75">
        <f t="shared" si="271"/>
        <v>0</v>
      </c>
      <c r="H835" s="75">
        <f t="shared" si="272"/>
        <v>0</v>
      </c>
      <c r="I835" s="75">
        <f t="shared" si="273"/>
        <v>0</v>
      </c>
    </row>
    <row r="836" spans="1:9" s="45" customFormat="1" x14ac:dyDescent="0.3">
      <c r="A836" s="105"/>
      <c r="B836" s="46"/>
      <c r="C836" s="46"/>
      <c r="D836" s="44"/>
      <c r="E836" s="46">
        <v>0</v>
      </c>
      <c r="F836" s="47">
        <f t="shared" si="270"/>
        <v>0</v>
      </c>
      <c r="G836" s="44">
        <f t="shared" si="271"/>
        <v>0</v>
      </c>
      <c r="H836" s="44">
        <f t="shared" si="272"/>
        <v>0</v>
      </c>
      <c r="I836" s="44">
        <f t="shared" si="273"/>
        <v>0</v>
      </c>
    </row>
    <row r="837" spans="1:9" s="45" customFormat="1" x14ac:dyDescent="0.3">
      <c r="A837" s="104"/>
      <c r="B837" s="71"/>
      <c r="C837" s="70"/>
      <c r="D837" s="73"/>
      <c r="E837" s="72">
        <v>0</v>
      </c>
      <c r="F837" s="74">
        <f t="shared" si="270"/>
        <v>0</v>
      </c>
      <c r="G837" s="75">
        <f t="shared" si="271"/>
        <v>0</v>
      </c>
      <c r="H837" s="75">
        <f t="shared" si="272"/>
        <v>0</v>
      </c>
      <c r="I837" s="75">
        <f t="shared" si="273"/>
        <v>0</v>
      </c>
    </row>
    <row r="838" spans="1:9" s="45" customFormat="1" x14ac:dyDescent="0.3">
      <c r="A838" s="105"/>
      <c r="B838" s="46"/>
      <c r="C838" s="46"/>
      <c r="D838" s="44"/>
      <c r="E838" s="46">
        <v>0</v>
      </c>
      <c r="F838" s="47">
        <f t="shared" si="270"/>
        <v>0</v>
      </c>
      <c r="G838" s="44">
        <f t="shared" si="271"/>
        <v>0</v>
      </c>
      <c r="H838" s="44">
        <f t="shared" si="272"/>
        <v>0</v>
      </c>
      <c r="I838" s="44">
        <f t="shared" si="273"/>
        <v>0</v>
      </c>
    </row>
    <row r="839" spans="1:9" s="45" customFormat="1" x14ac:dyDescent="0.3">
      <c r="A839" s="104"/>
      <c r="B839" s="71"/>
      <c r="C839" s="70"/>
      <c r="D839" s="73"/>
      <c r="E839" s="72">
        <v>0</v>
      </c>
      <c r="F839" s="74">
        <f t="shared" si="270"/>
        <v>0</v>
      </c>
      <c r="G839" s="75">
        <f t="shared" si="271"/>
        <v>0</v>
      </c>
      <c r="H839" s="75">
        <f t="shared" si="272"/>
        <v>0</v>
      </c>
      <c r="I839" s="75">
        <f t="shared" si="273"/>
        <v>0</v>
      </c>
    </row>
    <row r="840" spans="1:9" s="45" customFormat="1" x14ac:dyDescent="0.3">
      <c r="A840" s="105"/>
      <c r="B840" s="46"/>
      <c r="C840" s="46"/>
      <c r="D840" s="44"/>
      <c r="E840" s="46">
        <v>0</v>
      </c>
      <c r="F840" s="47">
        <f t="shared" si="270"/>
        <v>0</v>
      </c>
      <c r="G840" s="44">
        <f t="shared" si="271"/>
        <v>0</v>
      </c>
      <c r="H840" s="44">
        <f t="shared" si="272"/>
        <v>0</v>
      </c>
      <c r="I840" s="44">
        <f t="shared" si="273"/>
        <v>0</v>
      </c>
    </row>
    <row r="841" spans="1:9" s="45" customFormat="1" x14ac:dyDescent="0.3">
      <c r="A841" s="104"/>
      <c r="B841" s="71"/>
      <c r="C841" s="70"/>
      <c r="D841" s="73"/>
      <c r="E841" s="72">
        <v>0</v>
      </c>
      <c r="F841" s="74">
        <f t="shared" si="270"/>
        <v>0</v>
      </c>
      <c r="G841" s="75">
        <f t="shared" si="271"/>
        <v>0</v>
      </c>
      <c r="H841" s="75">
        <f t="shared" si="272"/>
        <v>0</v>
      </c>
      <c r="I841" s="75">
        <f t="shared" si="273"/>
        <v>0</v>
      </c>
    </row>
    <row r="842" spans="1:9" s="45" customFormat="1" x14ac:dyDescent="0.3">
      <c r="A842" s="105"/>
      <c r="B842" s="46"/>
      <c r="C842" s="46"/>
      <c r="D842" s="44"/>
      <c r="E842" s="46">
        <v>0</v>
      </c>
      <c r="F842" s="47">
        <f t="shared" si="270"/>
        <v>0</v>
      </c>
      <c r="G842" s="44">
        <f t="shared" si="271"/>
        <v>0</v>
      </c>
      <c r="H842" s="44">
        <f t="shared" si="272"/>
        <v>0</v>
      </c>
      <c r="I842" s="44">
        <f t="shared" si="273"/>
        <v>0</v>
      </c>
    </row>
    <row r="843" spans="1:9" s="45" customFormat="1" x14ac:dyDescent="0.3">
      <c r="A843" s="104"/>
      <c r="B843" s="71"/>
      <c r="C843" s="70"/>
      <c r="D843" s="73"/>
      <c r="E843" s="72">
        <v>0</v>
      </c>
      <c r="F843" s="74">
        <f t="shared" si="270"/>
        <v>0</v>
      </c>
      <c r="G843" s="75">
        <f t="shared" si="271"/>
        <v>0</v>
      </c>
      <c r="H843" s="75">
        <f t="shared" si="272"/>
        <v>0</v>
      </c>
      <c r="I843" s="75">
        <f t="shared" si="273"/>
        <v>0</v>
      </c>
    </row>
    <row r="844" spans="1:9" s="45" customFormat="1" x14ac:dyDescent="0.3">
      <c r="A844" s="105"/>
      <c r="B844" s="46"/>
      <c r="C844" s="46"/>
      <c r="D844" s="44"/>
      <c r="E844" s="46">
        <v>0</v>
      </c>
      <c r="F844" s="47">
        <f t="shared" si="270"/>
        <v>0</v>
      </c>
      <c r="G844" s="44">
        <f t="shared" si="271"/>
        <v>0</v>
      </c>
      <c r="H844" s="44">
        <f t="shared" si="272"/>
        <v>0</v>
      </c>
      <c r="I844" s="44">
        <f t="shared" si="273"/>
        <v>0</v>
      </c>
    </row>
    <row r="845" spans="1:9" x14ac:dyDescent="0.3">
      <c r="A845" s="101"/>
      <c r="B845" s="55"/>
      <c r="C845" s="53"/>
      <c r="D845" s="53"/>
      <c r="E845" s="53"/>
      <c r="F845" s="53"/>
      <c r="G845" s="53"/>
      <c r="H845" s="53"/>
      <c r="I845" s="53"/>
    </row>
    <row r="846" spans="1:9" s="45" customFormat="1" x14ac:dyDescent="0.3">
      <c r="A846" s="105"/>
      <c r="B846" s="46"/>
      <c r="C846" s="46"/>
      <c r="D846" s="44"/>
      <c r="E846" s="46">
        <v>0</v>
      </c>
      <c r="F846" s="47">
        <f t="shared" ref="F846:F848" si="274">E846*D846</f>
        <v>0</v>
      </c>
      <c r="G846" s="44">
        <f t="shared" ref="G846:G848" si="275">D846-D846*5%</f>
        <v>0</v>
      </c>
      <c r="H846" s="44">
        <f t="shared" ref="H846:H848" si="276">D846-D846*7%</f>
        <v>0</v>
      </c>
      <c r="I846" s="44">
        <f t="shared" ref="I846:I848" si="277">D846-D846*10%</f>
        <v>0</v>
      </c>
    </row>
    <row r="847" spans="1:9" s="45" customFormat="1" x14ac:dyDescent="0.3">
      <c r="A847" s="104"/>
      <c r="B847" s="71"/>
      <c r="C847" s="70"/>
      <c r="D847" s="73"/>
      <c r="E847" s="72">
        <v>0</v>
      </c>
      <c r="F847" s="74">
        <f t="shared" si="274"/>
        <v>0</v>
      </c>
      <c r="G847" s="75">
        <f t="shared" si="275"/>
        <v>0</v>
      </c>
      <c r="H847" s="75">
        <f t="shared" si="276"/>
        <v>0</v>
      </c>
      <c r="I847" s="75">
        <f t="shared" si="277"/>
        <v>0</v>
      </c>
    </row>
    <row r="848" spans="1:9" s="45" customFormat="1" x14ac:dyDescent="0.3">
      <c r="A848" s="105"/>
      <c r="B848" s="46"/>
      <c r="C848" s="46"/>
      <c r="D848" s="44"/>
      <c r="E848" s="46">
        <v>0</v>
      </c>
      <c r="F848" s="47">
        <f t="shared" si="274"/>
        <v>0</v>
      </c>
      <c r="G848" s="44">
        <f t="shared" si="275"/>
        <v>0</v>
      </c>
      <c r="H848" s="44">
        <f t="shared" si="276"/>
        <v>0</v>
      </c>
      <c r="I848" s="44">
        <f t="shared" si="277"/>
        <v>0</v>
      </c>
    </row>
    <row r="849" spans="1:9" x14ac:dyDescent="0.3">
      <c r="A849" s="101"/>
      <c r="B849" s="55"/>
      <c r="C849" s="53"/>
      <c r="D849" s="53"/>
      <c r="E849" s="53"/>
      <c r="F849" s="53"/>
      <c r="G849" s="53"/>
      <c r="H849" s="53"/>
      <c r="I849" s="53"/>
    </row>
    <row r="850" spans="1:9" s="45" customFormat="1" x14ac:dyDescent="0.3">
      <c r="A850" s="105"/>
      <c r="B850" s="46"/>
      <c r="C850" s="46"/>
      <c r="D850" s="44"/>
      <c r="E850" s="46">
        <v>0</v>
      </c>
      <c r="F850" s="47">
        <f t="shared" ref="F850:F853" si="278">E850*D850</f>
        <v>0</v>
      </c>
      <c r="G850" s="44">
        <f t="shared" ref="G850:G853" si="279">D850-D850*5%</f>
        <v>0</v>
      </c>
      <c r="H850" s="44">
        <f t="shared" ref="H850:H853" si="280">D850-D850*7%</f>
        <v>0</v>
      </c>
      <c r="I850" s="44">
        <f t="shared" ref="I850:I853" si="281">D850-D850*10%</f>
        <v>0</v>
      </c>
    </row>
    <row r="851" spans="1:9" s="45" customFormat="1" x14ac:dyDescent="0.3">
      <c r="A851" s="104"/>
      <c r="B851" s="71"/>
      <c r="C851" s="70"/>
      <c r="D851" s="73"/>
      <c r="E851" s="72">
        <v>0</v>
      </c>
      <c r="F851" s="74">
        <f t="shared" si="278"/>
        <v>0</v>
      </c>
      <c r="G851" s="75">
        <f t="shared" si="279"/>
        <v>0</v>
      </c>
      <c r="H851" s="75">
        <f t="shared" si="280"/>
        <v>0</v>
      </c>
      <c r="I851" s="75">
        <f t="shared" si="281"/>
        <v>0</v>
      </c>
    </row>
    <row r="852" spans="1:9" s="45" customFormat="1" x14ac:dyDescent="0.3">
      <c r="A852" s="105"/>
      <c r="B852" s="46"/>
      <c r="C852" s="46"/>
      <c r="D852" s="44"/>
      <c r="E852" s="46">
        <v>0</v>
      </c>
      <c r="F852" s="47">
        <f t="shared" si="278"/>
        <v>0</v>
      </c>
      <c r="G852" s="44">
        <f t="shared" si="279"/>
        <v>0</v>
      </c>
      <c r="H852" s="44">
        <f t="shared" si="280"/>
        <v>0</v>
      </c>
      <c r="I852" s="44">
        <f t="shared" si="281"/>
        <v>0</v>
      </c>
    </row>
    <row r="853" spans="1:9" s="45" customFormat="1" x14ac:dyDescent="0.3">
      <c r="A853" s="104"/>
      <c r="B853" s="71"/>
      <c r="C853" s="70"/>
      <c r="D853" s="73"/>
      <c r="E853" s="72">
        <v>0</v>
      </c>
      <c r="F853" s="74">
        <f t="shared" si="278"/>
        <v>0</v>
      </c>
      <c r="G853" s="75">
        <f t="shared" si="279"/>
        <v>0</v>
      </c>
      <c r="H853" s="75">
        <f t="shared" si="280"/>
        <v>0</v>
      </c>
      <c r="I853" s="75">
        <f t="shared" si="281"/>
        <v>0</v>
      </c>
    </row>
    <row r="854" spans="1:9" x14ac:dyDescent="0.3">
      <c r="A854" s="101"/>
      <c r="B854" s="55"/>
      <c r="C854" s="53"/>
      <c r="D854" s="53"/>
      <c r="E854" s="53"/>
      <c r="F854" s="53"/>
      <c r="G854" s="53"/>
      <c r="H854" s="53"/>
      <c r="I854" s="53"/>
    </row>
    <row r="855" spans="1:9" x14ac:dyDescent="0.3">
      <c r="A855" s="101"/>
      <c r="B855" s="55"/>
      <c r="C855" s="53"/>
      <c r="D855" s="53"/>
      <c r="E855" s="53"/>
      <c r="F855" s="53"/>
      <c r="G855" s="53"/>
      <c r="H855" s="53"/>
      <c r="I855" s="53"/>
    </row>
    <row r="856" spans="1:9" s="45" customFormat="1" x14ac:dyDescent="0.3">
      <c r="A856" s="105"/>
      <c r="B856" s="46"/>
      <c r="C856" s="46"/>
      <c r="D856" s="44"/>
      <c r="E856" s="46">
        <v>0</v>
      </c>
      <c r="F856" s="47">
        <f t="shared" ref="F856" si="282">E856*D856</f>
        <v>0</v>
      </c>
      <c r="G856" s="44">
        <f t="shared" ref="G856" si="283">D856-D856*5%</f>
        <v>0</v>
      </c>
      <c r="H856" s="44">
        <f t="shared" ref="H856" si="284">D856-D856*7%</f>
        <v>0</v>
      </c>
      <c r="I856" s="44">
        <f t="shared" ref="I856" si="285">D856-D856*10%</f>
        <v>0</v>
      </c>
    </row>
    <row r="857" spans="1:9" x14ac:dyDescent="0.3">
      <c r="A857" s="101"/>
      <c r="B857" s="55"/>
      <c r="C857" s="53"/>
      <c r="D857" s="53"/>
      <c r="E857" s="53"/>
      <c r="F857" s="53"/>
      <c r="G857" s="53"/>
      <c r="H857" s="53"/>
      <c r="I857" s="53"/>
    </row>
    <row r="858" spans="1:9" s="45" customFormat="1" x14ac:dyDescent="0.3">
      <c r="A858" s="105"/>
      <c r="B858" s="46"/>
      <c r="C858" s="46"/>
      <c r="D858" s="44"/>
      <c r="E858" s="46">
        <v>0</v>
      </c>
      <c r="F858" s="47">
        <f t="shared" ref="F858:F899" si="286">E858*D858</f>
        <v>0</v>
      </c>
      <c r="G858" s="44">
        <f t="shared" ref="G858:G899" si="287">D858-D858*5%</f>
        <v>0</v>
      </c>
      <c r="H858" s="44">
        <f t="shared" ref="H858:H899" si="288">D858-D858*7%</f>
        <v>0</v>
      </c>
      <c r="I858" s="44">
        <f t="shared" ref="I858:I899" si="289">D858-D858*10%</f>
        <v>0</v>
      </c>
    </row>
    <row r="859" spans="1:9" s="45" customFormat="1" x14ac:dyDescent="0.3">
      <c r="A859" s="104"/>
      <c r="B859" s="71"/>
      <c r="C859" s="70"/>
      <c r="D859" s="73"/>
      <c r="E859" s="72">
        <v>0</v>
      </c>
      <c r="F859" s="74">
        <f t="shared" si="286"/>
        <v>0</v>
      </c>
      <c r="G859" s="75">
        <f t="shared" si="287"/>
        <v>0</v>
      </c>
      <c r="H859" s="75">
        <f t="shared" si="288"/>
        <v>0</v>
      </c>
      <c r="I859" s="75">
        <f t="shared" si="289"/>
        <v>0</v>
      </c>
    </row>
    <row r="860" spans="1:9" s="45" customFormat="1" x14ac:dyDescent="0.3">
      <c r="A860" s="105"/>
      <c r="B860" s="46"/>
      <c r="C860" s="46"/>
      <c r="D860" s="44"/>
      <c r="E860" s="46">
        <v>0</v>
      </c>
      <c r="F860" s="47">
        <f t="shared" si="286"/>
        <v>0</v>
      </c>
      <c r="G860" s="44">
        <f t="shared" si="287"/>
        <v>0</v>
      </c>
      <c r="H860" s="44">
        <f t="shared" si="288"/>
        <v>0</v>
      </c>
      <c r="I860" s="44">
        <f t="shared" si="289"/>
        <v>0</v>
      </c>
    </row>
    <row r="861" spans="1:9" s="45" customFormat="1" x14ac:dyDescent="0.3">
      <c r="A861" s="104"/>
      <c r="B861" s="71"/>
      <c r="C861" s="70"/>
      <c r="D861" s="73"/>
      <c r="E861" s="72">
        <v>0</v>
      </c>
      <c r="F861" s="74">
        <f t="shared" si="286"/>
        <v>0</v>
      </c>
      <c r="G861" s="75">
        <f t="shared" si="287"/>
        <v>0</v>
      </c>
      <c r="H861" s="75">
        <f t="shared" si="288"/>
        <v>0</v>
      </c>
      <c r="I861" s="75">
        <f t="shared" si="289"/>
        <v>0</v>
      </c>
    </row>
    <row r="862" spans="1:9" s="45" customFormat="1" x14ac:dyDescent="0.3">
      <c r="A862" s="105"/>
      <c r="B862" s="46"/>
      <c r="C862" s="46"/>
      <c r="D862" s="44"/>
      <c r="E862" s="46">
        <v>0</v>
      </c>
      <c r="F862" s="47">
        <f t="shared" si="286"/>
        <v>0</v>
      </c>
      <c r="G862" s="44">
        <f t="shared" si="287"/>
        <v>0</v>
      </c>
      <c r="H862" s="44">
        <f t="shared" si="288"/>
        <v>0</v>
      </c>
      <c r="I862" s="44">
        <f t="shared" si="289"/>
        <v>0</v>
      </c>
    </row>
    <row r="863" spans="1:9" s="45" customFormat="1" x14ac:dyDescent="0.3">
      <c r="A863" s="104"/>
      <c r="B863" s="71"/>
      <c r="C863" s="70"/>
      <c r="D863" s="73"/>
      <c r="E863" s="72">
        <v>0</v>
      </c>
      <c r="F863" s="74">
        <f t="shared" si="286"/>
        <v>0</v>
      </c>
      <c r="G863" s="75">
        <f t="shared" si="287"/>
        <v>0</v>
      </c>
      <c r="H863" s="75">
        <f t="shared" si="288"/>
        <v>0</v>
      </c>
      <c r="I863" s="75">
        <f t="shared" si="289"/>
        <v>0</v>
      </c>
    </row>
    <row r="864" spans="1:9" s="45" customFormat="1" x14ac:dyDescent="0.3">
      <c r="A864" s="105"/>
      <c r="B864" s="46"/>
      <c r="C864" s="46"/>
      <c r="D864" s="44"/>
      <c r="E864" s="46">
        <v>0</v>
      </c>
      <c r="F864" s="47">
        <f t="shared" si="286"/>
        <v>0</v>
      </c>
      <c r="G864" s="44">
        <f t="shared" si="287"/>
        <v>0</v>
      </c>
      <c r="H864" s="44">
        <f t="shared" si="288"/>
        <v>0</v>
      </c>
      <c r="I864" s="44">
        <f t="shared" si="289"/>
        <v>0</v>
      </c>
    </row>
    <row r="865" spans="1:9" s="45" customFormat="1" x14ac:dyDescent="0.3">
      <c r="A865" s="104"/>
      <c r="B865" s="71"/>
      <c r="C865" s="70"/>
      <c r="D865" s="73"/>
      <c r="E865" s="72">
        <v>0</v>
      </c>
      <c r="F865" s="74">
        <f t="shared" si="286"/>
        <v>0</v>
      </c>
      <c r="G865" s="75">
        <f t="shared" si="287"/>
        <v>0</v>
      </c>
      <c r="H865" s="75">
        <f t="shared" si="288"/>
        <v>0</v>
      </c>
      <c r="I865" s="75">
        <f t="shared" si="289"/>
        <v>0</v>
      </c>
    </row>
    <row r="866" spans="1:9" s="45" customFormat="1" x14ac:dyDescent="0.3">
      <c r="A866" s="105"/>
      <c r="B866" s="46"/>
      <c r="C866" s="46"/>
      <c r="D866" s="44"/>
      <c r="E866" s="46">
        <v>0</v>
      </c>
      <c r="F866" s="47">
        <f t="shared" si="286"/>
        <v>0</v>
      </c>
      <c r="G866" s="44">
        <f t="shared" si="287"/>
        <v>0</v>
      </c>
      <c r="H866" s="44">
        <f t="shared" si="288"/>
        <v>0</v>
      </c>
      <c r="I866" s="44">
        <f t="shared" si="289"/>
        <v>0</v>
      </c>
    </row>
    <row r="867" spans="1:9" s="45" customFormat="1" x14ac:dyDescent="0.3">
      <c r="A867" s="104"/>
      <c r="B867" s="71"/>
      <c r="C867" s="70"/>
      <c r="D867" s="73"/>
      <c r="E867" s="72">
        <v>0</v>
      </c>
      <c r="F867" s="74">
        <f t="shared" si="286"/>
        <v>0</v>
      </c>
      <c r="G867" s="75">
        <f t="shared" si="287"/>
        <v>0</v>
      </c>
      <c r="H867" s="75">
        <f t="shared" si="288"/>
        <v>0</v>
      </c>
      <c r="I867" s="75">
        <f t="shared" si="289"/>
        <v>0</v>
      </c>
    </row>
    <row r="868" spans="1:9" s="45" customFormat="1" x14ac:dyDescent="0.3">
      <c r="A868" s="105"/>
      <c r="B868" s="46"/>
      <c r="C868" s="46"/>
      <c r="D868" s="44"/>
      <c r="E868" s="46">
        <v>0</v>
      </c>
      <c r="F868" s="47">
        <f t="shared" si="286"/>
        <v>0</v>
      </c>
      <c r="G868" s="44">
        <f t="shared" si="287"/>
        <v>0</v>
      </c>
      <c r="H868" s="44">
        <f t="shared" si="288"/>
        <v>0</v>
      </c>
      <c r="I868" s="44">
        <f t="shared" si="289"/>
        <v>0</v>
      </c>
    </row>
    <row r="869" spans="1:9" s="45" customFormat="1" x14ac:dyDescent="0.3">
      <c r="A869" s="104"/>
      <c r="B869" s="71"/>
      <c r="C869" s="70"/>
      <c r="D869" s="73"/>
      <c r="E869" s="72">
        <v>0</v>
      </c>
      <c r="F869" s="74">
        <f t="shared" si="286"/>
        <v>0</v>
      </c>
      <c r="G869" s="75">
        <f t="shared" si="287"/>
        <v>0</v>
      </c>
      <c r="H869" s="75">
        <f t="shared" si="288"/>
        <v>0</v>
      </c>
      <c r="I869" s="75">
        <f t="shared" si="289"/>
        <v>0</v>
      </c>
    </row>
    <row r="870" spans="1:9" s="45" customFormat="1" x14ac:dyDescent="0.3">
      <c r="A870" s="105"/>
      <c r="B870" s="46"/>
      <c r="C870" s="46"/>
      <c r="D870" s="44"/>
      <c r="E870" s="46">
        <v>0</v>
      </c>
      <c r="F870" s="47">
        <f t="shared" si="286"/>
        <v>0</v>
      </c>
      <c r="G870" s="44">
        <f t="shared" si="287"/>
        <v>0</v>
      </c>
      <c r="H870" s="44">
        <f t="shared" si="288"/>
        <v>0</v>
      </c>
      <c r="I870" s="44">
        <f t="shared" si="289"/>
        <v>0</v>
      </c>
    </row>
    <row r="871" spans="1:9" s="45" customFormat="1" x14ac:dyDescent="0.3">
      <c r="A871" s="104"/>
      <c r="B871" s="71"/>
      <c r="C871" s="70"/>
      <c r="D871" s="73"/>
      <c r="E871" s="72">
        <v>0</v>
      </c>
      <c r="F871" s="74">
        <f t="shared" si="286"/>
        <v>0</v>
      </c>
      <c r="G871" s="75">
        <f t="shared" si="287"/>
        <v>0</v>
      </c>
      <c r="H871" s="75">
        <f t="shared" si="288"/>
        <v>0</v>
      </c>
      <c r="I871" s="75">
        <f t="shared" si="289"/>
        <v>0</v>
      </c>
    </row>
    <row r="872" spans="1:9" s="45" customFormat="1" x14ac:dyDescent="0.3">
      <c r="A872" s="105"/>
      <c r="B872" s="46"/>
      <c r="C872" s="46"/>
      <c r="D872" s="44"/>
      <c r="E872" s="46">
        <v>0</v>
      </c>
      <c r="F872" s="47">
        <f t="shared" si="286"/>
        <v>0</v>
      </c>
      <c r="G872" s="44">
        <f t="shared" si="287"/>
        <v>0</v>
      </c>
      <c r="H872" s="44">
        <f t="shared" si="288"/>
        <v>0</v>
      </c>
      <c r="I872" s="44">
        <f t="shared" si="289"/>
        <v>0</v>
      </c>
    </row>
    <row r="873" spans="1:9" s="45" customFormat="1" x14ac:dyDescent="0.3">
      <c r="A873" s="104"/>
      <c r="B873" s="71"/>
      <c r="C873" s="70"/>
      <c r="D873" s="73"/>
      <c r="E873" s="72">
        <v>0</v>
      </c>
      <c r="F873" s="74">
        <f t="shared" si="286"/>
        <v>0</v>
      </c>
      <c r="G873" s="75">
        <f t="shared" si="287"/>
        <v>0</v>
      </c>
      <c r="H873" s="75">
        <f t="shared" si="288"/>
        <v>0</v>
      </c>
      <c r="I873" s="75">
        <f t="shared" si="289"/>
        <v>0</v>
      </c>
    </row>
    <row r="874" spans="1:9" s="45" customFormat="1" x14ac:dyDescent="0.3">
      <c r="A874" s="105"/>
      <c r="B874" s="46"/>
      <c r="C874" s="46"/>
      <c r="D874" s="44"/>
      <c r="E874" s="46">
        <v>0</v>
      </c>
      <c r="F874" s="47">
        <f t="shared" si="286"/>
        <v>0</v>
      </c>
      <c r="G874" s="44">
        <f t="shared" si="287"/>
        <v>0</v>
      </c>
      <c r="H874" s="44">
        <f t="shared" si="288"/>
        <v>0</v>
      </c>
      <c r="I874" s="44">
        <f t="shared" si="289"/>
        <v>0</v>
      </c>
    </row>
    <row r="875" spans="1:9" s="45" customFormat="1" x14ac:dyDescent="0.3">
      <c r="A875" s="104"/>
      <c r="B875" s="71"/>
      <c r="C875" s="70"/>
      <c r="D875" s="73"/>
      <c r="E875" s="72">
        <v>0</v>
      </c>
      <c r="F875" s="74">
        <f t="shared" si="286"/>
        <v>0</v>
      </c>
      <c r="G875" s="75">
        <f t="shared" si="287"/>
        <v>0</v>
      </c>
      <c r="H875" s="75">
        <f t="shared" si="288"/>
        <v>0</v>
      </c>
      <c r="I875" s="75">
        <f t="shared" si="289"/>
        <v>0</v>
      </c>
    </row>
    <row r="876" spans="1:9" s="45" customFormat="1" x14ac:dyDescent="0.3">
      <c r="A876" s="105"/>
      <c r="B876" s="46"/>
      <c r="C876" s="46"/>
      <c r="D876" s="44"/>
      <c r="E876" s="46">
        <v>0</v>
      </c>
      <c r="F876" s="47">
        <f t="shared" si="286"/>
        <v>0</v>
      </c>
      <c r="G876" s="44">
        <f t="shared" si="287"/>
        <v>0</v>
      </c>
      <c r="H876" s="44">
        <f t="shared" si="288"/>
        <v>0</v>
      </c>
      <c r="I876" s="44">
        <f t="shared" si="289"/>
        <v>0</v>
      </c>
    </row>
    <row r="877" spans="1:9" s="45" customFormat="1" x14ac:dyDescent="0.3">
      <c r="A877" s="104"/>
      <c r="B877" s="71"/>
      <c r="C877" s="70"/>
      <c r="D877" s="73"/>
      <c r="E877" s="72">
        <v>0</v>
      </c>
      <c r="F877" s="74">
        <f t="shared" si="286"/>
        <v>0</v>
      </c>
      <c r="G877" s="75">
        <f t="shared" si="287"/>
        <v>0</v>
      </c>
      <c r="H877" s="75">
        <f t="shared" si="288"/>
        <v>0</v>
      </c>
      <c r="I877" s="75">
        <f t="shared" si="289"/>
        <v>0</v>
      </c>
    </row>
    <row r="878" spans="1:9" s="45" customFormat="1" x14ac:dyDescent="0.3">
      <c r="A878" s="105"/>
      <c r="B878" s="46"/>
      <c r="C878" s="46"/>
      <c r="D878" s="44"/>
      <c r="E878" s="46">
        <v>0</v>
      </c>
      <c r="F878" s="47">
        <f t="shared" si="286"/>
        <v>0</v>
      </c>
      <c r="G878" s="44">
        <f t="shared" si="287"/>
        <v>0</v>
      </c>
      <c r="H878" s="44">
        <f t="shared" si="288"/>
        <v>0</v>
      </c>
      <c r="I878" s="44">
        <f t="shared" si="289"/>
        <v>0</v>
      </c>
    </row>
    <row r="879" spans="1:9" s="45" customFormat="1" x14ac:dyDescent="0.3">
      <c r="A879" s="104"/>
      <c r="B879" s="71"/>
      <c r="C879" s="70"/>
      <c r="D879" s="73"/>
      <c r="E879" s="72">
        <v>0</v>
      </c>
      <c r="F879" s="74">
        <f t="shared" si="286"/>
        <v>0</v>
      </c>
      <c r="G879" s="75">
        <f t="shared" si="287"/>
        <v>0</v>
      </c>
      <c r="H879" s="75">
        <f t="shared" si="288"/>
        <v>0</v>
      </c>
      <c r="I879" s="75">
        <f t="shared" si="289"/>
        <v>0</v>
      </c>
    </row>
    <row r="880" spans="1:9" s="45" customFormat="1" x14ac:dyDescent="0.3">
      <c r="A880" s="105"/>
      <c r="B880" s="46"/>
      <c r="C880" s="46"/>
      <c r="D880" s="44"/>
      <c r="E880" s="46">
        <v>0</v>
      </c>
      <c r="F880" s="47">
        <f t="shared" si="286"/>
        <v>0</v>
      </c>
      <c r="G880" s="44">
        <f t="shared" si="287"/>
        <v>0</v>
      </c>
      <c r="H880" s="44">
        <f t="shared" si="288"/>
        <v>0</v>
      </c>
      <c r="I880" s="44">
        <f t="shared" si="289"/>
        <v>0</v>
      </c>
    </row>
    <row r="881" spans="1:9" s="45" customFormat="1" x14ac:dyDescent="0.3">
      <c r="A881" s="104"/>
      <c r="B881" s="71"/>
      <c r="C881" s="70"/>
      <c r="D881" s="73"/>
      <c r="E881" s="72">
        <v>0</v>
      </c>
      <c r="F881" s="74">
        <f t="shared" si="286"/>
        <v>0</v>
      </c>
      <c r="G881" s="75">
        <f t="shared" si="287"/>
        <v>0</v>
      </c>
      <c r="H881" s="75">
        <f t="shared" si="288"/>
        <v>0</v>
      </c>
      <c r="I881" s="75">
        <f t="shared" si="289"/>
        <v>0</v>
      </c>
    </row>
    <row r="882" spans="1:9" s="45" customFormat="1" x14ac:dyDescent="0.3">
      <c r="A882" s="105"/>
      <c r="B882" s="46"/>
      <c r="C882" s="46"/>
      <c r="D882" s="44"/>
      <c r="E882" s="46">
        <v>0</v>
      </c>
      <c r="F882" s="47">
        <f t="shared" si="286"/>
        <v>0</v>
      </c>
      <c r="G882" s="44">
        <f t="shared" si="287"/>
        <v>0</v>
      </c>
      <c r="H882" s="44">
        <f t="shared" si="288"/>
        <v>0</v>
      </c>
      <c r="I882" s="44">
        <f t="shared" si="289"/>
        <v>0</v>
      </c>
    </row>
    <row r="883" spans="1:9" s="45" customFormat="1" x14ac:dyDescent="0.3">
      <c r="A883" s="104"/>
      <c r="B883" s="71"/>
      <c r="C883" s="70"/>
      <c r="D883" s="73"/>
      <c r="E883" s="72">
        <v>0</v>
      </c>
      <c r="F883" s="74">
        <f t="shared" si="286"/>
        <v>0</v>
      </c>
      <c r="G883" s="75">
        <f t="shared" si="287"/>
        <v>0</v>
      </c>
      <c r="H883" s="75">
        <f t="shared" si="288"/>
        <v>0</v>
      </c>
      <c r="I883" s="75">
        <f t="shared" si="289"/>
        <v>0</v>
      </c>
    </row>
    <row r="884" spans="1:9" s="45" customFormat="1" x14ac:dyDescent="0.3">
      <c r="A884" s="105"/>
      <c r="B884" s="46"/>
      <c r="C884" s="46"/>
      <c r="D884" s="44"/>
      <c r="E884" s="46">
        <v>0</v>
      </c>
      <c r="F884" s="47">
        <f t="shared" si="286"/>
        <v>0</v>
      </c>
      <c r="G884" s="44">
        <f t="shared" si="287"/>
        <v>0</v>
      </c>
      <c r="H884" s="44">
        <f t="shared" si="288"/>
        <v>0</v>
      </c>
      <c r="I884" s="44">
        <f t="shared" si="289"/>
        <v>0</v>
      </c>
    </row>
    <row r="885" spans="1:9" s="45" customFormat="1" x14ac:dyDescent="0.3">
      <c r="A885" s="104"/>
      <c r="B885" s="71"/>
      <c r="C885" s="70"/>
      <c r="D885" s="73"/>
      <c r="E885" s="72">
        <v>0</v>
      </c>
      <c r="F885" s="74">
        <f t="shared" si="286"/>
        <v>0</v>
      </c>
      <c r="G885" s="75">
        <f t="shared" si="287"/>
        <v>0</v>
      </c>
      <c r="H885" s="75">
        <f t="shared" si="288"/>
        <v>0</v>
      </c>
      <c r="I885" s="75">
        <f t="shared" si="289"/>
        <v>0</v>
      </c>
    </row>
    <row r="886" spans="1:9" s="45" customFormat="1" x14ac:dyDescent="0.3">
      <c r="A886" s="105"/>
      <c r="B886" s="46"/>
      <c r="C886" s="46"/>
      <c r="D886" s="44"/>
      <c r="E886" s="46">
        <v>0</v>
      </c>
      <c r="F886" s="47">
        <f t="shared" si="286"/>
        <v>0</v>
      </c>
      <c r="G886" s="44">
        <f t="shared" si="287"/>
        <v>0</v>
      </c>
      <c r="H886" s="44">
        <f t="shared" si="288"/>
        <v>0</v>
      </c>
      <c r="I886" s="44">
        <f t="shared" si="289"/>
        <v>0</v>
      </c>
    </row>
    <row r="887" spans="1:9" s="45" customFormat="1" x14ac:dyDescent="0.3">
      <c r="A887" s="104"/>
      <c r="B887" s="71"/>
      <c r="C887" s="70"/>
      <c r="D887" s="73"/>
      <c r="E887" s="72">
        <v>0</v>
      </c>
      <c r="F887" s="74">
        <f t="shared" si="286"/>
        <v>0</v>
      </c>
      <c r="G887" s="75">
        <f t="shared" si="287"/>
        <v>0</v>
      </c>
      <c r="H887" s="75">
        <f t="shared" si="288"/>
        <v>0</v>
      </c>
      <c r="I887" s="75">
        <f t="shared" si="289"/>
        <v>0</v>
      </c>
    </row>
    <row r="888" spans="1:9" s="45" customFormat="1" x14ac:dyDescent="0.3">
      <c r="A888" s="105"/>
      <c r="B888" s="46"/>
      <c r="C888" s="46"/>
      <c r="D888" s="44"/>
      <c r="E888" s="46">
        <v>0</v>
      </c>
      <c r="F888" s="47">
        <f t="shared" si="286"/>
        <v>0</v>
      </c>
      <c r="G888" s="44">
        <f t="shared" si="287"/>
        <v>0</v>
      </c>
      <c r="H888" s="44">
        <f t="shared" si="288"/>
        <v>0</v>
      </c>
      <c r="I888" s="44">
        <f t="shared" si="289"/>
        <v>0</v>
      </c>
    </row>
    <row r="889" spans="1:9" s="45" customFormat="1" x14ac:dyDescent="0.3">
      <c r="A889" s="104"/>
      <c r="B889" s="71"/>
      <c r="C889" s="70"/>
      <c r="D889" s="73"/>
      <c r="E889" s="72">
        <v>0</v>
      </c>
      <c r="F889" s="74">
        <f t="shared" si="286"/>
        <v>0</v>
      </c>
      <c r="G889" s="75">
        <f t="shared" si="287"/>
        <v>0</v>
      </c>
      <c r="H889" s="75">
        <f t="shared" si="288"/>
        <v>0</v>
      </c>
      <c r="I889" s="75">
        <f t="shared" si="289"/>
        <v>0</v>
      </c>
    </row>
    <row r="890" spans="1:9" s="45" customFormat="1" x14ac:dyDescent="0.3">
      <c r="A890" s="105"/>
      <c r="B890" s="46"/>
      <c r="C890" s="46"/>
      <c r="D890" s="44"/>
      <c r="E890" s="46">
        <v>0</v>
      </c>
      <c r="F890" s="47">
        <f t="shared" si="286"/>
        <v>0</v>
      </c>
      <c r="G890" s="44">
        <f t="shared" si="287"/>
        <v>0</v>
      </c>
      <c r="H890" s="44">
        <f t="shared" si="288"/>
        <v>0</v>
      </c>
      <c r="I890" s="44">
        <f t="shared" si="289"/>
        <v>0</v>
      </c>
    </row>
    <row r="891" spans="1:9" s="45" customFormat="1" x14ac:dyDescent="0.3">
      <c r="A891" s="104"/>
      <c r="B891" s="71"/>
      <c r="C891" s="70"/>
      <c r="D891" s="73"/>
      <c r="E891" s="72">
        <v>0</v>
      </c>
      <c r="F891" s="74">
        <f t="shared" si="286"/>
        <v>0</v>
      </c>
      <c r="G891" s="75">
        <f t="shared" si="287"/>
        <v>0</v>
      </c>
      <c r="H891" s="75">
        <f t="shared" si="288"/>
        <v>0</v>
      </c>
      <c r="I891" s="75">
        <f t="shared" si="289"/>
        <v>0</v>
      </c>
    </row>
    <row r="892" spans="1:9" s="45" customFormat="1" x14ac:dyDescent="0.3">
      <c r="A892" s="105"/>
      <c r="B892" s="46"/>
      <c r="C892" s="46"/>
      <c r="D892" s="44"/>
      <c r="E892" s="46">
        <v>0</v>
      </c>
      <c r="F892" s="47">
        <f t="shared" si="286"/>
        <v>0</v>
      </c>
      <c r="G892" s="44">
        <f t="shared" si="287"/>
        <v>0</v>
      </c>
      <c r="H892" s="44">
        <f t="shared" si="288"/>
        <v>0</v>
      </c>
      <c r="I892" s="44">
        <f t="shared" si="289"/>
        <v>0</v>
      </c>
    </row>
    <row r="893" spans="1:9" s="45" customFormat="1" x14ac:dyDescent="0.3">
      <c r="A893" s="104"/>
      <c r="B893" s="71"/>
      <c r="C893" s="70"/>
      <c r="D893" s="73"/>
      <c r="E893" s="72">
        <v>0</v>
      </c>
      <c r="F893" s="74">
        <f t="shared" si="286"/>
        <v>0</v>
      </c>
      <c r="G893" s="75">
        <f t="shared" si="287"/>
        <v>0</v>
      </c>
      <c r="H893" s="75">
        <f t="shared" si="288"/>
        <v>0</v>
      </c>
      <c r="I893" s="75">
        <f t="shared" si="289"/>
        <v>0</v>
      </c>
    </row>
    <row r="894" spans="1:9" s="45" customFormat="1" x14ac:dyDescent="0.3">
      <c r="A894" s="105"/>
      <c r="B894" s="46"/>
      <c r="C894" s="46"/>
      <c r="D894" s="44"/>
      <c r="E894" s="46">
        <v>0</v>
      </c>
      <c r="F894" s="47">
        <f t="shared" si="286"/>
        <v>0</v>
      </c>
      <c r="G894" s="44">
        <f t="shared" si="287"/>
        <v>0</v>
      </c>
      <c r="H894" s="44">
        <f t="shared" si="288"/>
        <v>0</v>
      </c>
      <c r="I894" s="44">
        <f t="shared" si="289"/>
        <v>0</v>
      </c>
    </row>
    <row r="895" spans="1:9" s="45" customFormat="1" x14ac:dyDescent="0.3">
      <c r="A895" s="104"/>
      <c r="B895" s="71"/>
      <c r="C895" s="70"/>
      <c r="D895" s="73"/>
      <c r="E895" s="72">
        <v>0</v>
      </c>
      <c r="F895" s="74">
        <f t="shared" si="286"/>
        <v>0</v>
      </c>
      <c r="G895" s="75">
        <f t="shared" si="287"/>
        <v>0</v>
      </c>
      <c r="H895" s="75">
        <f t="shared" si="288"/>
        <v>0</v>
      </c>
      <c r="I895" s="75">
        <f t="shared" si="289"/>
        <v>0</v>
      </c>
    </row>
    <row r="896" spans="1:9" s="45" customFormat="1" x14ac:dyDescent="0.3">
      <c r="A896" s="105"/>
      <c r="B896" s="46"/>
      <c r="C896" s="46"/>
      <c r="D896" s="44"/>
      <c r="E896" s="46">
        <v>0</v>
      </c>
      <c r="F896" s="47">
        <f t="shared" si="286"/>
        <v>0</v>
      </c>
      <c r="G896" s="44">
        <f t="shared" si="287"/>
        <v>0</v>
      </c>
      <c r="H896" s="44">
        <f t="shared" si="288"/>
        <v>0</v>
      </c>
      <c r="I896" s="44">
        <f t="shared" si="289"/>
        <v>0</v>
      </c>
    </row>
    <row r="897" spans="1:9" s="45" customFormat="1" x14ac:dyDescent="0.3">
      <c r="A897" s="104"/>
      <c r="B897" s="71"/>
      <c r="C897" s="70"/>
      <c r="D897" s="73"/>
      <c r="E897" s="72">
        <v>0</v>
      </c>
      <c r="F897" s="74">
        <f t="shared" si="286"/>
        <v>0</v>
      </c>
      <c r="G897" s="75">
        <f t="shared" si="287"/>
        <v>0</v>
      </c>
      <c r="H897" s="75">
        <f t="shared" si="288"/>
        <v>0</v>
      </c>
      <c r="I897" s="75">
        <f t="shared" si="289"/>
        <v>0</v>
      </c>
    </row>
    <row r="898" spans="1:9" s="45" customFormat="1" x14ac:dyDescent="0.3">
      <c r="A898" s="105"/>
      <c r="B898" s="46"/>
      <c r="C898" s="46"/>
      <c r="D898" s="44"/>
      <c r="E898" s="46">
        <v>0</v>
      </c>
      <c r="F898" s="47">
        <f t="shared" si="286"/>
        <v>0</v>
      </c>
      <c r="G898" s="44">
        <f t="shared" si="287"/>
        <v>0</v>
      </c>
      <c r="H898" s="44">
        <f t="shared" si="288"/>
        <v>0</v>
      </c>
      <c r="I898" s="44">
        <f t="shared" si="289"/>
        <v>0</v>
      </c>
    </row>
    <row r="899" spans="1:9" s="45" customFormat="1" x14ac:dyDescent="0.3">
      <c r="A899" s="104"/>
      <c r="B899" s="71"/>
      <c r="C899" s="70"/>
      <c r="D899" s="73"/>
      <c r="E899" s="72">
        <v>0</v>
      </c>
      <c r="F899" s="74">
        <f t="shared" si="286"/>
        <v>0</v>
      </c>
      <c r="G899" s="75">
        <f t="shared" si="287"/>
        <v>0</v>
      </c>
      <c r="H899" s="75">
        <f t="shared" si="288"/>
        <v>0</v>
      </c>
      <c r="I899" s="75">
        <f t="shared" si="289"/>
        <v>0</v>
      </c>
    </row>
    <row r="900" spans="1:9" x14ac:dyDescent="0.3">
      <c r="A900" s="101"/>
      <c r="B900" s="55"/>
      <c r="C900" s="53"/>
      <c r="D900" s="53"/>
      <c r="E900" s="53"/>
      <c r="F900" s="53"/>
      <c r="G900" s="53"/>
      <c r="H900" s="53"/>
      <c r="I900" s="53"/>
    </row>
    <row r="901" spans="1:9" s="45" customFormat="1" x14ac:dyDescent="0.3">
      <c r="A901" s="104"/>
      <c r="B901" s="71"/>
      <c r="C901" s="70"/>
      <c r="D901" s="73"/>
      <c r="E901" s="72">
        <v>0</v>
      </c>
      <c r="F901" s="74">
        <f t="shared" ref="F901:F904" si="290">E901*D901</f>
        <v>0</v>
      </c>
      <c r="G901" s="75">
        <f t="shared" ref="G901:G904" si="291">D901-D901*5%</f>
        <v>0</v>
      </c>
      <c r="H901" s="75">
        <f t="shared" ref="H901:H904" si="292">D901-D901*7%</f>
        <v>0</v>
      </c>
      <c r="I901" s="75">
        <f t="shared" ref="I901:I904" si="293">D901-D901*10%</f>
        <v>0</v>
      </c>
    </row>
    <row r="902" spans="1:9" s="45" customFormat="1" x14ac:dyDescent="0.3">
      <c r="A902" s="105"/>
      <c r="B902" s="46"/>
      <c r="C902" s="46"/>
      <c r="D902" s="44"/>
      <c r="E902" s="46">
        <v>0</v>
      </c>
      <c r="F902" s="47">
        <f t="shared" si="290"/>
        <v>0</v>
      </c>
      <c r="G902" s="44">
        <f t="shared" si="291"/>
        <v>0</v>
      </c>
      <c r="H902" s="44">
        <f t="shared" si="292"/>
        <v>0</v>
      </c>
      <c r="I902" s="44">
        <f t="shared" si="293"/>
        <v>0</v>
      </c>
    </row>
    <row r="903" spans="1:9" s="45" customFormat="1" x14ac:dyDescent="0.3">
      <c r="A903" s="104"/>
      <c r="B903" s="71"/>
      <c r="C903" s="70"/>
      <c r="D903" s="73"/>
      <c r="E903" s="72">
        <v>0</v>
      </c>
      <c r="F903" s="74">
        <f t="shared" si="290"/>
        <v>0</v>
      </c>
      <c r="G903" s="75">
        <f t="shared" si="291"/>
        <v>0</v>
      </c>
      <c r="H903" s="75">
        <f t="shared" si="292"/>
        <v>0</v>
      </c>
      <c r="I903" s="75">
        <f t="shared" si="293"/>
        <v>0</v>
      </c>
    </row>
    <row r="904" spans="1:9" s="45" customFormat="1" x14ac:dyDescent="0.3">
      <c r="A904" s="105"/>
      <c r="B904" s="46"/>
      <c r="C904" s="46"/>
      <c r="D904" s="44"/>
      <c r="E904" s="46">
        <v>0</v>
      </c>
      <c r="F904" s="47">
        <f t="shared" si="290"/>
        <v>0</v>
      </c>
      <c r="G904" s="44">
        <f t="shared" si="291"/>
        <v>0</v>
      </c>
      <c r="H904" s="44">
        <f t="shared" si="292"/>
        <v>0</v>
      </c>
      <c r="I904" s="44">
        <f t="shared" si="293"/>
        <v>0</v>
      </c>
    </row>
    <row r="905" spans="1:9" x14ac:dyDescent="0.3">
      <c r="A905" s="101"/>
      <c r="B905" s="55"/>
      <c r="C905" s="53"/>
      <c r="D905" s="53"/>
      <c r="E905" s="53"/>
      <c r="F905" s="53"/>
      <c r="G905" s="53"/>
      <c r="H905" s="53"/>
      <c r="I905" s="53"/>
    </row>
    <row r="906" spans="1:9" s="45" customFormat="1" x14ac:dyDescent="0.3">
      <c r="A906" s="105"/>
      <c r="B906" s="46"/>
      <c r="C906" s="46"/>
      <c r="D906" s="44"/>
      <c r="E906" s="46">
        <v>0</v>
      </c>
      <c r="F906" s="47">
        <f t="shared" ref="F906:F909" si="294">E906*D906</f>
        <v>0</v>
      </c>
      <c r="G906" s="44">
        <f t="shared" ref="G906:G909" si="295">D906-D906*5%</f>
        <v>0</v>
      </c>
      <c r="H906" s="44">
        <f t="shared" ref="H906:H909" si="296">D906-D906*7%</f>
        <v>0</v>
      </c>
      <c r="I906" s="44">
        <f t="shared" ref="I906:I909" si="297">D906-D906*10%</f>
        <v>0</v>
      </c>
    </row>
    <row r="907" spans="1:9" s="45" customFormat="1" x14ac:dyDescent="0.3">
      <c r="A907" s="104"/>
      <c r="B907" s="71"/>
      <c r="C907" s="70"/>
      <c r="D907" s="73"/>
      <c r="E907" s="72">
        <v>0</v>
      </c>
      <c r="F907" s="74">
        <f t="shared" si="294"/>
        <v>0</v>
      </c>
      <c r="G907" s="75">
        <f t="shared" si="295"/>
        <v>0</v>
      </c>
      <c r="H907" s="75">
        <f t="shared" si="296"/>
        <v>0</v>
      </c>
      <c r="I907" s="75">
        <f t="shared" si="297"/>
        <v>0</v>
      </c>
    </row>
    <row r="908" spans="1:9" s="45" customFormat="1" x14ac:dyDescent="0.3">
      <c r="A908" s="105"/>
      <c r="B908" s="46"/>
      <c r="C908" s="46"/>
      <c r="D908" s="44"/>
      <c r="E908" s="46">
        <v>0</v>
      </c>
      <c r="F908" s="47">
        <f t="shared" si="294"/>
        <v>0</v>
      </c>
      <c r="G908" s="44">
        <f t="shared" si="295"/>
        <v>0</v>
      </c>
      <c r="H908" s="44">
        <f t="shared" si="296"/>
        <v>0</v>
      </c>
      <c r="I908" s="44">
        <f t="shared" si="297"/>
        <v>0</v>
      </c>
    </row>
    <row r="909" spans="1:9" s="45" customFormat="1" x14ac:dyDescent="0.3">
      <c r="A909" s="104"/>
      <c r="B909" s="71"/>
      <c r="C909" s="70"/>
      <c r="D909" s="73"/>
      <c r="E909" s="72">
        <v>0</v>
      </c>
      <c r="F909" s="74">
        <f t="shared" si="294"/>
        <v>0</v>
      </c>
      <c r="G909" s="75">
        <f t="shared" si="295"/>
        <v>0</v>
      </c>
      <c r="H909" s="75">
        <f t="shared" si="296"/>
        <v>0</v>
      </c>
      <c r="I909" s="75">
        <f t="shared" si="297"/>
        <v>0</v>
      </c>
    </row>
    <row r="910" spans="1:9" x14ac:dyDescent="0.3">
      <c r="A910" s="101"/>
      <c r="B910" s="55"/>
      <c r="C910" s="53"/>
      <c r="D910" s="53"/>
      <c r="E910" s="53"/>
      <c r="F910" s="53"/>
      <c r="G910" s="53"/>
      <c r="H910" s="53"/>
      <c r="I910" s="53"/>
    </row>
    <row r="911" spans="1:9" s="45" customFormat="1" x14ac:dyDescent="0.3">
      <c r="A911" s="104"/>
      <c r="B911" s="71"/>
      <c r="C911" s="70"/>
      <c r="D911" s="73"/>
      <c r="E911" s="72">
        <v>0</v>
      </c>
      <c r="F911" s="74">
        <f t="shared" ref="F911:F914" si="298">E911*D911</f>
        <v>0</v>
      </c>
      <c r="G911" s="75">
        <f t="shared" ref="G911:G914" si="299">D911-D911*5%</f>
        <v>0</v>
      </c>
      <c r="H911" s="75">
        <f t="shared" ref="H911:H914" si="300">D911-D911*7%</f>
        <v>0</v>
      </c>
      <c r="I911" s="75">
        <f t="shared" ref="I911:I914" si="301">D911-D911*10%</f>
        <v>0</v>
      </c>
    </row>
    <row r="912" spans="1:9" s="45" customFormat="1" x14ac:dyDescent="0.3">
      <c r="A912" s="105"/>
      <c r="B912" s="46"/>
      <c r="C912" s="46"/>
      <c r="D912" s="44"/>
      <c r="E912" s="46">
        <v>0</v>
      </c>
      <c r="F912" s="47">
        <f t="shared" si="298"/>
        <v>0</v>
      </c>
      <c r="G912" s="44">
        <f t="shared" si="299"/>
        <v>0</v>
      </c>
      <c r="H912" s="44">
        <f t="shared" si="300"/>
        <v>0</v>
      </c>
      <c r="I912" s="44">
        <f t="shared" si="301"/>
        <v>0</v>
      </c>
    </row>
    <row r="913" spans="1:9" s="45" customFormat="1" x14ac:dyDescent="0.3">
      <c r="A913" s="104"/>
      <c r="B913" s="71"/>
      <c r="C913" s="70"/>
      <c r="D913" s="73"/>
      <c r="E913" s="72">
        <v>0</v>
      </c>
      <c r="F913" s="74">
        <f t="shared" si="298"/>
        <v>0</v>
      </c>
      <c r="G913" s="75">
        <f t="shared" si="299"/>
        <v>0</v>
      </c>
      <c r="H913" s="75">
        <f t="shared" si="300"/>
        <v>0</v>
      </c>
      <c r="I913" s="75">
        <f t="shared" si="301"/>
        <v>0</v>
      </c>
    </row>
    <row r="914" spans="1:9" s="45" customFormat="1" x14ac:dyDescent="0.3">
      <c r="A914" s="105"/>
      <c r="B914" s="46"/>
      <c r="C914" s="46"/>
      <c r="D914" s="44"/>
      <c r="E914" s="46">
        <v>0</v>
      </c>
      <c r="F914" s="47">
        <f t="shared" si="298"/>
        <v>0</v>
      </c>
      <c r="G914" s="44">
        <f t="shared" si="299"/>
        <v>0</v>
      </c>
      <c r="H914" s="44">
        <f t="shared" si="300"/>
        <v>0</v>
      </c>
      <c r="I914" s="44">
        <f t="shared" si="301"/>
        <v>0</v>
      </c>
    </row>
    <row r="915" spans="1:9" x14ac:dyDescent="0.3">
      <c r="A915" s="101"/>
      <c r="B915" s="55"/>
      <c r="C915" s="53"/>
      <c r="D915" s="53"/>
      <c r="E915" s="53"/>
      <c r="F915" s="53"/>
      <c r="G915" s="53"/>
      <c r="H915" s="53"/>
      <c r="I915" s="53"/>
    </row>
    <row r="916" spans="1:9" s="45" customFormat="1" x14ac:dyDescent="0.3">
      <c r="A916" s="105"/>
      <c r="B916" s="46"/>
      <c r="C916" s="46"/>
      <c r="D916" s="44"/>
      <c r="E916" s="46">
        <v>0</v>
      </c>
      <c r="F916" s="47">
        <f t="shared" ref="F916:F917" si="302">E916*D916</f>
        <v>0</v>
      </c>
      <c r="G916" s="44">
        <f t="shared" ref="G916:G917" si="303">D916-D916*5%</f>
        <v>0</v>
      </c>
      <c r="H916" s="44">
        <f t="shared" ref="H916:H917" si="304">D916-D916*7%</f>
        <v>0</v>
      </c>
      <c r="I916" s="44">
        <f t="shared" ref="I916:I917" si="305">D916-D916*10%</f>
        <v>0</v>
      </c>
    </row>
    <row r="917" spans="1:9" s="45" customFormat="1" x14ac:dyDescent="0.3">
      <c r="A917" s="104"/>
      <c r="B917" s="71"/>
      <c r="C917" s="70"/>
      <c r="D917" s="73"/>
      <c r="E917" s="72">
        <v>0</v>
      </c>
      <c r="F917" s="74">
        <f t="shared" si="302"/>
        <v>0</v>
      </c>
      <c r="G917" s="75">
        <f t="shared" si="303"/>
        <v>0</v>
      </c>
      <c r="H917" s="75">
        <f t="shared" si="304"/>
        <v>0</v>
      </c>
      <c r="I917" s="75">
        <f t="shared" si="305"/>
        <v>0</v>
      </c>
    </row>
    <row r="918" spans="1:9" x14ac:dyDescent="0.3">
      <c r="A918" s="101"/>
      <c r="B918" s="55"/>
      <c r="C918" s="53"/>
      <c r="D918" s="53"/>
      <c r="E918" s="53"/>
      <c r="F918" s="53"/>
      <c r="G918" s="53"/>
      <c r="H918" s="53"/>
      <c r="I918" s="53"/>
    </row>
    <row r="919" spans="1:9" s="45" customFormat="1" x14ac:dyDescent="0.3">
      <c r="A919" s="104"/>
      <c r="B919" s="71"/>
      <c r="C919" s="70"/>
      <c r="D919" s="73"/>
      <c r="E919" s="72">
        <v>0</v>
      </c>
      <c r="F919" s="74">
        <f t="shared" ref="F919:F941" si="306">E919*D919</f>
        <v>0</v>
      </c>
      <c r="G919" s="75">
        <f t="shared" ref="G919:G941" si="307">D919-D919*5%</f>
        <v>0</v>
      </c>
      <c r="H919" s="75">
        <f t="shared" ref="H919:H941" si="308">D919-D919*7%</f>
        <v>0</v>
      </c>
      <c r="I919" s="75">
        <f t="shared" ref="I919:I941" si="309">D919-D919*10%</f>
        <v>0</v>
      </c>
    </row>
    <row r="920" spans="1:9" s="45" customFormat="1" x14ac:dyDescent="0.3">
      <c r="A920" s="105"/>
      <c r="B920" s="46"/>
      <c r="C920" s="46"/>
      <c r="D920" s="44"/>
      <c r="E920" s="46">
        <v>0</v>
      </c>
      <c r="F920" s="47">
        <f t="shared" si="306"/>
        <v>0</v>
      </c>
      <c r="G920" s="44">
        <f t="shared" si="307"/>
        <v>0</v>
      </c>
      <c r="H920" s="44">
        <f t="shared" si="308"/>
        <v>0</v>
      </c>
      <c r="I920" s="44">
        <f t="shared" si="309"/>
        <v>0</v>
      </c>
    </row>
    <row r="921" spans="1:9" s="45" customFormat="1" x14ac:dyDescent="0.3">
      <c r="A921" s="104"/>
      <c r="B921" s="71"/>
      <c r="C921" s="70"/>
      <c r="D921" s="73"/>
      <c r="E921" s="72">
        <v>0</v>
      </c>
      <c r="F921" s="74">
        <f t="shared" si="306"/>
        <v>0</v>
      </c>
      <c r="G921" s="75">
        <f t="shared" si="307"/>
        <v>0</v>
      </c>
      <c r="H921" s="75">
        <f t="shared" si="308"/>
        <v>0</v>
      </c>
      <c r="I921" s="75">
        <f t="shared" si="309"/>
        <v>0</v>
      </c>
    </row>
    <row r="922" spans="1:9" s="45" customFormat="1" x14ac:dyDescent="0.3">
      <c r="A922" s="105"/>
      <c r="B922" s="46"/>
      <c r="C922" s="46"/>
      <c r="D922" s="44"/>
      <c r="E922" s="46">
        <v>0</v>
      </c>
      <c r="F922" s="47">
        <f t="shared" si="306"/>
        <v>0</v>
      </c>
      <c r="G922" s="44">
        <f t="shared" si="307"/>
        <v>0</v>
      </c>
      <c r="H922" s="44">
        <f t="shared" si="308"/>
        <v>0</v>
      </c>
      <c r="I922" s="44">
        <f t="shared" si="309"/>
        <v>0</v>
      </c>
    </row>
    <row r="923" spans="1:9" s="45" customFormat="1" x14ac:dyDescent="0.3">
      <c r="A923" s="104"/>
      <c r="B923" s="71"/>
      <c r="C923" s="70"/>
      <c r="D923" s="73"/>
      <c r="E923" s="72">
        <v>0</v>
      </c>
      <c r="F923" s="74">
        <f t="shared" si="306"/>
        <v>0</v>
      </c>
      <c r="G923" s="75">
        <f t="shared" si="307"/>
        <v>0</v>
      </c>
      <c r="H923" s="75">
        <f t="shared" si="308"/>
        <v>0</v>
      </c>
      <c r="I923" s="75">
        <f t="shared" si="309"/>
        <v>0</v>
      </c>
    </row>
    <row r="924" spans="1:9" s="45" customFormat="1" x14ac:dyDescent="0.3">
      <c r="A924" s="105"/>
      <c r="B924" s="46"/>
      <c r="C924" s="46"/>
      <c r="D924" s="44"/>
      <c r="E924" s="46">
        <v>0</v>
      </c>
      <c r="F924" s="47">
        <f t="shared" si="306"/>
        <v>0</v>
      </c>
      <c r="G924" s="44">
        <f t="shared" si="307"/>
        <v>0</v>
      </c>
      <c r="H924" s="44">
        <f t="shared" si="308"/>
        <v>0</v>
      </c>
      <c r="I924" s="44">
        <f t="shared" si="309"/>
        <v>0</v>
      </c>
    </row>
    <row r="925" spans="1:9" s="45" customFormat="1" x14ac:dyDescent="0.3">
      <c r="A925" s="104"/>
      <c r="B925" s="71"/>
      <c r="C925" s="70"/>
      <c r="D925" s="73"/>
      <c r="E925" s="72">
        <v>0</v>
      </c>
      <c r="F925" s="74">
        <f t="shared" si="306"/>
        <v>0</v>
      </c>
      <c r="G925" s="75">
        <f t="shared" si="307"/>
        <v>0</v>
      </c>
      <c r="H925" s="75">
        <f t="shared" si="308"/>
        <v>0</v>
      </c>
      <c r="I925" s="75">
        <f t="shared" si="309"/>
        <v>0</v>
      </c>
    </row>
    <row r="926" spans="1:9" s="45" customFormat="1" x14ac:dyDescent="0.3">
      <c r="A926" s="105"/>
      <c r="B926" s="46"/>
      <c r="C926" s="46"/>
      <c r="D926" s="44"/>
      <c r="E926" s="46">
        <v>0</v>
      </c>
      <c r="F926" s="47">
        <f t="shared" si="306"/>
        <v>0</v>
      </c>
      <c r="G926" s="44">
        <f t="shared" si="307"/>
        <v>0</v>
      </c>
      <c r="H926" s="44">
        <f t="shared" si="308"/>
        <v>0</v>
      </c>
      <c r="I926" s="44">
        <f t="shared" si="309"/>
        <v>0</v>
      </c>
    </row>
    <row r="927" spans="1:9" s="45" customFormat="1" x14ac:dyDescent="0.3">
      <c r="A927" s="104"/>
      <c r="B927" s="71"/>
      <c r="C927" s="70"/>
      <c r="D927" s="73"/>
      <c r="E927" s="72">
        <v>0</v>
      </c>
      <c r="F927" s="74">
        <f t="shared" si="306"/>
        <v>0</v>
      </c>
      <c r="G927" s="75">
        <f t="shared" si="307"/>
        <v>0</v>
      </c>
      <c r="H927" s="75">
        <f t="shared" si="308"/>
        <v>0</v>
      </c>
      <c r="I927" s="75">
        <f t="shared" si="309"/>
        <v>0</v>
      </c>
    </row>
    <row r="928" spans="1:9" s="45" customFormat="1" x14ac:dyDescent="0.3">
      <c r="A928" s="105"/>
      <c r="B928" s="46"/>
      <c r="C928" s="46"/>
      <c r="D928" s="44"/>
      <c r="E928" s="46">
        <v>0</v>
      </c>
      <c r="F928" s="47">
        <f t="shared" si="306"/>
        <v>0</v>
      </c>
      <c r="G928" s="44">
        <f t="shared" si="307"/>
        <v>0</v>
      </c>
      <c r="H928" s="44">
        <f t="shared" si="308"/>
        <v>0</v>
      </c>
      <c r="I928" s="44">
        <f t="shared" si="309"/>
        <v>0</v>
      </c>
    </row>
    <row r="929" spans="1:9" s="45" customFormat="1" x14ac:dyDescent="0.3">
      <c r="A929" s="104"/>
      <c r="B929" s="71"/>
      <c r="C929" s="70"/>
      <c r="D929" s="73"/>
      <c r="E929" s="72">
        <v>0</v>
      </c>
      <c r="F929" s="74">
        <f t="shared" si="306"/>
        <v>0</v>
      </c>
      <c r="G929" s="75">
        <f t="shared" si="307"/>
        <v>0</v>
      </c>
      <c r="H929" s="75">
        <f t="shared" si="308"/>
        <v>0</v>
      </c>
      <c r="I929" s="75">
        <f t="shared" si="309"/>
        <v>0</v>
      </c>
    </row>
    <row r="930" spans="1:9" s="45" customFormat="1" x14ac:dyDescent="0.3">
      <c r="A930" s="105"/>
      <c r="B930" s="46"/>
      <c r="C930" s="46"/>
      <c r="D930" s="44"/>
      <c r="E930" s="46">
        <v>0</v>
      </c>
      <c r="F930" s="47">
        <f t="shared" si="306"/>
        <v>0</v>
      </c>
      <c r="G930" s="44">
        <f t="shared" si="307"/>
        <v>0</v>
      </c>
      <c r="H930" s="44">
        <f t="shared" si="308"/>
        <v>0</v>
      </c>
      <c r="I930" s="44">
        <f t="shared" si="309"/>
        <v>0</v>
      </c>
    </row>
    <row r="931" spans="1:9" s="45" customFormat="1" x14ac:dyDescent="0.3">
      <c r="A931" s="104"/>
      <c r="B931" s="71"/>
      <c r="C931" s="70"/>
      <c r="D931" s="73"/>
      <c r="E931" s="72">
        <v>0</v>
      </c>
      <c r="F931" s="74">
        <f t="shared" si="306"/>
        <v>0</v>
      </c>
      <c r="G931" s="75">
        <f t="shared" si="307"/>
        <v>0</v>
      </c>
      <c r="H931" s="75">
        <f t="shared" si="308"/>
        <v>0</v>
      </c>
      <c r="I931" s="75">
        <f t="shared" si="309"/>
        <v>0</v>
      </c>
    </row>
    <row r="932" spans="1:9" s="45" customFormat="1" x14ac:dyDescent="0.3">
      <c r="A932" s="105"/>
      <c r="B932" s="46"/>
      <c r="C932" s="46"/>
      <c r="D932" s="44"/>
      <c r="E932" s="46">
        <v>0</v>
      </c>
      <c r="F932" s="47">
        <f t="shared" si="306"/>
        <v>0</v>
      </c>
      <c r="G932" s="44">
        <f t="shared" si="307"/>
        <v>0</v>
      </c>
      <c r="H932" s="44">
        <f t="shared" si="308"/>
        <v>0</v>
      </c>
      <c r="I932" s="44">
        <f t="shared" si="309"/>
        <v>0</v>
      </c>
    </row>
    <row r="933" spans="1:9" s="45" customFormat="1" x14ac:dyDescent="0.3">
      <c r="A933" s="104"/>
      <c r="B933" s="71"/>
      <c r="C933" s="70"/>
      <c r="D933" s="73"/>
      <c r="E933" s="72">
        <v>0</v>
      </c>
      <c r="F933" s="74">
        <f t="shared" si="306"/>
        <v>0</v>
      </c>
      <c r="G933" s="75">
        <f t="shared" si="307"/>
        <v>0</v>
      </c>
      <c r="H933" s="75">
        <f t="shared" si="308"/>
        <v>0</v>
      </c>
      <c r="I933" s="75">
        <f t="shared" si="309"/>
        <v>0</v>
      </c>
    </row>
    <row r="934" spans="1:9" s="45" customFormat="1" x14ac:dyDescent="0.3">
      <c r="A934" s="105"/>
      <c r="B934" s="46"/>
      <c r="C934" s="46"/>
      <c r="D934" s="44"/>
      <c r="E934" s="46">
        <v>0</v>
      </c>
      <c r="F934" s="47">
        <f t="shared" si="306"/>
        <v>0</v>
      </c>
      <c r="G934" s="44">
        <f t="shared" si="307"/>
        <v>0</v>
      </c>
      <c r="H934" s="44">
        <f t="shared" si="308"/>
        <v>0</v>
      </c>
      <c r="I934" s="44">
        <f t="shared" si="309"/>
        <v>0</v>
      </c>
    </row>
    <row r="935" spans="1:9" s="45" customFormat="1" x14ac:dyDescent="0.3">
      <c r="A935" s="104"/>
      <c r="B935" s="71"/>
      <c r="C935" s="70"/>
      <c r="D935" s="73"/>
      <c r="E935" s="72">
        <v>0</v>
      </c>
      <c r="F935" s="74">
        <f t="shared" si="306"/>
        <v>0</v>
      </c>
      <c r="G935" s="75">
        <f t="shared" si="307"/>
        <v>0</v>
      </c>
      <c r="H935" s="75">
        <f t="shared" si="308"/>
        <v>0</v>
      </c>
      <c r="I935" s="75">
        <f t="shared" si="309"/>
        <v>0</v>
      </c>
    </row>
    <row r="936" spans="1:9" s="45" customFormat="1" x14ac:dyDescent="0.3">
      <c r="A936" s="105"/>
      <c r="B936" s="46"/>
      <c r="C936" s="46"/>
      <c r="D936" s="44"/>
      <c r="E936" s="46">
        <v>0</v>
      </c>
      <c r="F936" s="47">
        <f t="shared" si="306"/>
        <v>0</v>
      </c>
      <c r="G936" s="44">
        <f t="shared" si="307"/>
        <v>0</v>
      </c>
      <c r="H936" s="44">
        <f t="shared" si="308"/>
        <v>0</v>
      </c>
      <c r="I936" s="44">
        <f t="shared" si="309"/>
        <v>0</v>
      </c>
    </row>
    <row r="937" spans="1:9" s="45" customFormat="1" x14ac:dyDescent="0.3">
      <c r="A937" s="104"/>
      <c r="B937" s="71"/>
      <c r="C937" s="70"/>
      <c r="D937" s="73"/>
      <c r="E937" s="72">
        <v>0</v>
      </c>
      <c r="F937" s="74">
        <f t="shared" si="306"/>
        <v>0</v>
      </c>
      <c r="G937" s="75">
        <f t="shared" si="307"/>
        <v>0</v>
      </c>
      <c r="H937" s="75">
        <f t="shared" si="308"/>
        <v>0</v>
      </c>
      <c r="I937" s="75">
        <f t="shared" si="309"/>
        <v>0</v>
      </c>
    </row>
    <row r="938" spans="1:9" s="45" customFormat="1" x14ac:dyDescent="0.3">
      <c r="A938" s="105"/>
      <c r="B938" s="46"/>
      <c r="C938" s="46"/>
      <c r="D938" s="44"/>
      <c r="E938" s="46">
        <v>0</v>
      </c>
      <c r="F938" s="47">
        <f t="shared" si="306"/>
        <v>0</v>
      </c>
      <c r="G938" s="44">
        <f t="shared" si="307"/>
        <v>0</v>
      </c>
      <c r="H938" s="44">
        <f t="shared" si="308"/>
        <v>0</v>
      </c>
      <c r="I938" s="44">
        <f t="shared" si="309"/>
        <v>0</v>
      </c>
    </row>
    <row r="939" spans="1:9" s="45" customFormat="1" x14ac:dyDescent="0.3">
      <c r="A939" s="104"/>
      <c r="B939" s="71"/>
      <c r="C939" s="70"/>
      <c r="D939" s="73"/>
      <c r="E939" s="72">
        <v>0</v>
      </c>
      <c r="F939" s="74">
        <f t="shared" si="306"/>
        <v>0</v>
      </c>
      <c r="G939" s="75">
        <f t="shared" si="307"/>
        <v>0</v>
      </c>
      <c r="H939" s="75">
        <f t="shared" si="308"/>
        <v>0</v>
      </c>
      <c r="I939" s="75">
        <f t="shared" si="309"/>
        <v>0</v>
      </c>
    </row>
    <row r="940" spans="1:9" s="45" customFormat="1" x14ac:dyDescent="0.3">
      <c r="A940" s="105"/>
      <c r="B940" s="46"/>
      <c r="C940" s="46"/>
      <c r="D940" s="44"/>
      <c r="E940" s="46">
        <v>0</v>
      </c>
      <c r="F940" s="47">
        <f t="shared" si="306"/>
        <v>0</v>
      </c>
      <c r="G940" s="44">
        <f t="shared" si="307"/>
        <v>0</v>
      </c>
      <c r="H940" s="44">
        <f t="shared" si="308"/>
        <v>0</v>
      </c>
      <c r="I940" s="44">
        <f t="shared" si="309"/>
        <v>0</v>
      </c>
    </row>
    <row r="941" spans="1:9" s="45" customFormat="1" x14ac:dyDescent="0.3">
      <c r="A941" s="104"/>
      <c r="B941" s="71"/>
      <c r="C941" s="70"/>
      <c r="D941" s="73"/>
      <c r="E941" s="72">
        <v>0</v>
      </c>
      <c r="F941" s="74">
        <f t="shared" si="306"/>
        <v>0</v>
      </c>
      <c r="G941" s="75">
        <f t="shared" si="307"/>
        <v>0</v>
      </c>
      <c r="H941" s="75">
        <f t="shared" si="308"/>
        <v>0</v>
      </c>
      <c r="I941" s="75">
        <f t="shared" si="309"/>
        <v>0</v>
      </c>
    </row>
    <row r="942" spans="1:9" x14ac:dyDescent="0.3">
      <c r="A942" s="101"/>
      <c r="B942" s="55"/>
      <c r="C942" s="53"/>
      <c r="D942" s="53"/>
      <c r="E942" s="53"/>
      <c r="F942" s="53"/>
      <c r="G942" s="53"/>
      <c r="H942" s="53"/>
      <c r="I942" s="53"/>
    </row>
    <row r="943" spans="1:9" x14ac:dyDescent="0.3">
      <c r="A943" s="101"/>
      <c r="B943" s="55"/>
      <c r="C943" s="53"/>
      <c r="D943" s="53"/>
      <c r="E943" s="53"/>
      <c r="F943" s="53"/>
      <c r="G943" s="53"/>
      <c r="H943" s="53"/>
      <c r="I943" s="53"/>
    </row>
    <row r="944" spans="1:9" s="45" customFormat="1" x14ac:dyDescent="0.3">
      <c r="A944" s="105"/>
      <c r="B944" s="46"/>
      <c r="C944" s="46"/>
      <c r="D944" s="44"/>
      <c r="E944" s="46">
        <v>0</v>
      </c>
      <c r="F944" s="47">
        <f t="shared" ref="F944:F946" si="310">E944*D944</f>
        <v>0</v>
      </c>
      <c r="G944" s="44">
        <f t="shared" ref="G944:G946" si="311">D944-D944*5%</f>
        <v>0</v>
      </c>
      <c r="H944" s="44">
        <f t="shared" ref="H944:H946" si="312">D944-D944*7%</f>
        <v>0</v>
      </c>
      <c r="I944" s="44">
        <f t="shared" ref="I944:I946" si="313">D944-D944*10%</f>
        <v>0</v>
      </c>
    </row>
    <row r="945" spans="1:9" s="45" customFormat="1" x14ac:dyDescent="0.3">
      <c r="A945" s="104"/>
      <c r="B945" s="71"/>
      <c r="C945" s="70"/>
      <c r="D945" s="73"/>
      <c r="E945" s="72">
        <v>0</v>
      </c>
      <c r="F945" s="74">
        <f t="shared" si="310"/>
        <v>0</v>
      </c>
      <c r="G945" s="75">
        <f t="shared" si="311"/>
        <v>0</v>
      </c>
      <c r="H945" s="75">
        <f t="shared" si="312"/>
        <v>0</v>
      </c>
      <c r="I945" s="75">
        <f t="shared" si="313"/>
        <v>0</v>
      </c>
    </row>
    <row r="946" spans="1:9" s="45" customFormat="1" x14ac:dyDescent="0.3">
      <c r="A946" s="105"/>
      <c r="B946" s="46"/>
      <c r="C946" s="46"/>
      <c r="D946" s="44"/>
      <c r="E946" s="46">
        <v>0</v>
      </c>
      <c r="F946" s="47">
        <f t="shared" si="310"/>
        <v>0</v>
      </c>
      <c r="G946" s="44">
        <f t="shared" si="311"/>
        <v>0</v>
      </c>
      <c r="H946" s="44">
        <f t="shared" si="312"/>
        <v>0</v>
      </c>
      <c r="I946" s="44">
        <f t="shared" si="313"/>
        <v>0</v>
      </c>
    </row>
    <row r="947" spans="1:9" x14ac:dyDescent="0.3">
      <c r="A947" s="101"/>
      <c r="B947" s="55"/>
      <c r="C947" s="53"/>
      <c r="D947" s="53"/>
      <c r="E947" s="53"/>
      <c r="F947" s="53"/>
      <c r="G947" s="53"/>
      <c r="H947" s="53"/>
      <c r="I947" s="53"/>
    </row>
    <row r="948" spans="1:9" s="45" customFormat="1" x14ac:dyDescent="0.3">
      <c r="A948" s="105"/>
      <c r="B948" s="46"/>
      <c r="C948" s="46"/>
      <c r="D948" s="44"/>
      <c r="E948" s="46">
        <v>0</v>
      </c>
      <c r="F948" s="47">
        <f t="shared" ref="F948:F950" si="314">E948*D948</f>
        <v>0</v>
      </c>
      <c r="G948" s="44">
        <f t="shared" ref="G948:G950" si="315">D948-D948*5%</f>
        <v>0</v>
      </c>
      <c r="H948" s="44">
        <f t="shared" ref="H948:H950" si="316">D948-D948*7%</f>
        <v>0</v>
      </c>
      <c r="I948" s="44">
        <f t="shared" ref="I948:I950" si="317">D948-D948*10%</f>
        <v>0</v>
      </c>
    </row>
    <row r="949" spans="1:9" s="45" customFormat="1" x14ac:dyDescent="0.3">
      <c r="A949" s="104"/>
      <c r="B949" s="71"/>
      <c r="C949" s="70"/>
      <c r="D949" s="73"/>
      <c r="E949" s="72">
        <v>0</v>
      </c>
      <c r="F949" s="74">
        <f t="shared" si="314"/>
        <v>0</v>
      </c>
      <c r="G949" s="75">
        <f t="shared" si="315"/>
        <v>0</v>
      </c>
      <c r="H949" s="75">
        <f t="shared" si="316"/>
        <v>0</v>
      </c>
      <c r="I949" s="75">
        <f t="shared" si="317"/>
        <v>0</v>
      </c>
    </row>
    <row r="950" spans="1:9" s="45" customFormat="1" x14ac:dyDescent="0.3">
      <c r="A950" s="105"/>
      <c r="B950" s="46"/>
      <c r="C950" s="46"/>
      <c r="D950" s="44"/>
      <c r="E950" s="46">
        <v>0</v>
      </c>
      <c r="F950" s="47">
        <f t="shared" si="314"/>
        <v>0</v>
      </c>
      <c r="G950" s="44">
        <f t="shared" si="315"/>
        <v>0</v>
      </c>
      <c r="H950" s="44">
        <f t="shared" si="316"/>
        <v>0</v>
      </c>
      <c r="I950" s="44">
        <f t="shared" si="317"/>
        <v>0</v>
      </c>
    </row>
    <row r="951" spans="1:9" x14ac:dyDescent="0.3">
      <c r="A951" s="101"/>
      <c r="B951" s="55"/>
      <c r="C951" s="53"/>
      <c r="D951" s="53"/>
      <c r="E951" s="53"/>
      <c r="F951" s="53"/>
      <c r="G951" s="53"/>
      <c r="H951" s="53"/>
      <c r="I951" s="53"/>
    </row>
    <row r="952" spans="1:9" s="45" customFormat="1" x14ac:dyDescent="0.3">
      <c r="A952" s="105"/>
      <c r="B952" s="46"/>
      <c r="C952" s="46"/>
      <c r="D952" s="44"/>
      <c r="E952" s="46">
        <v>0</v>
      </c>
      <c r="F952" s="47">
        <f t="shared" ref="F952:F954" si="318">E952*D952</f>
        <v>0</v>
      </c>
      <c r="G952" s="44">
        <f t="shared" ref="G952:G954" si="319">D952-D952*5%</f>
        <v>0</v>
      </c>
      <c r="H952" s="44">
        <f t="shared" ref="H952:H954" si="320">D952-D952*7%</f>
        <v>0</v>
      </c>
      <c r="I952" s="44">
        <f t="shared" ref="I952:I954" si="321">D952-D952*10%</f>
        <v>0</v>
      </c>
    </row>
    <row r="953" spans="1:9" s="45" customFormat="1" x14ac:dyDescent="0.3">
      <c r="A953" s="104"/>
      <c r="B953" s="71"/>
      <c r="C953" s="70"/>
      <c r="D953" s="73"/>
      <c r="E953" s="72">
        <v>0</v>
      </c>
      <c r="F953" s="74">
        <f t="shared" si="318"/>
        <v>0</v>
      </c>
      <c r="G953" s="75">
        <f t="shared" si="319"/>
        <v>0</v>
      </c>
      <c r="H953" s="75">
        <f t="shared" si="320"/>
        <v>0</v>
      </c>
      <c r="I953" s="75">
        <f t="shared" si="321"/>
        <v>0</v>
      </c>
    </row>
    <row r="954" spans="1:9" s="45" customFormat="1" x14ac:dyDescent="0.3">
      <c r="A954" s="105"/>
      <c r="B954" s="46"/>
      <c r="C954" s="46"/>
      <c r="D954" s="44"/>
      <c r="E954" s="46">
        <v>0</v>
      </c>
      <c r="F954" s="47">
        <f t="shared" si="318"/>
        <v>0</v>
      </c>
      <c r="G954" s="44">
        <f t="shared" si="319"/>
        <v>0</v>
      </c>
      <c r="H954" s="44">
        <f t="shared" si="320"/>
        <v>0</v>
      </c>
      <c r="I954" s="44">
        <f t="shared" si="321"/>
        <v>0</v>
      </c>
    </row>
    <row r="955" spans="1:9" x14ac:dyDescent="0.3">
      <c r="A955" s="101"/>
      <c r="B955" s="55"/>
      <c r="C955" s="53"/>
      <c r="D955" s="53"/>
      <c r="E955" s="53"/>
      <c r="F955" s="53"/>
      <c r="G955" s="53"/>
      <c r="H955" s="53"/>
      <c r="I955" s="53"/>
    </row>
    <row r="956" spans="1:9" s="45" customFormat="1" x14ac:dyDescent="0.3">
      <c r="A956" s="105"/>
      <c r="B956" s="46"/>
      <c r="C956" s="46"/>
      <c r="D956" s="44"/>
      <c r="E956" s="46">
        <v>0</v>
      </c>
      <c r="F956" s="47">
        <f t="shared" ref="F956:F962" si="322">E956*D956</f>
        <v>0</v>
      </c>
      <c r="G956" s="44">
        <f t="shared" ref="G956:G962" si="323">D956-D956*5%</f>
        <v>0</v>
      </c>
      <c r="H956" s="44">
        <f t="shared" ref="H956:H962" si="324">D956-D956*7%</f>
        <v>0</v>
      </c>
      <c r="I956" s="44">
        <f t="shared" ref="I956:I962" si="325">D956-D956*10%</f>
        <v>0</v>
      </c>
    </row>
    <row r="957" spans="1:9" s="45" customFormat="1" x14ac:dyDescent="0.3">
      <c r="A957" s="104"/>
      <c r="B957" s="71"/>
      <c r="C957" s="70"/>
      <c r="D957" s="73"/>
      <c r="E957" s="72">
        <v>0</v>
      </c>
      <c r="F957" s="74">
        <f t="shared" si="322"/>
        <v>0</v>
      </c>
      <c r="G957" s="75">
        <f t="shared" si="323"/>
        <v>0</v>
      </c>
      <c r="H957" s="75">
        <f t="shared" si="324"/>
        <v>0</v>
      </c>
      <c r="I957" s="75">
        <f t="shared" si="325"/>
        <v>0</v>
      </c>
    </row>
    <row r="958" spans="1:9" s="45" customFormat="1" x14ac:dyDescent="0.3">
      <c r="A958" s="105"/>
      <c r="B958" s="46"/>
      <c r="C958" s="46"/>
      <c r="D958" s="44"/>
      <c r="E958" s="46">
        <v>0</v>
      </c>
      <c r="F958" s="47">
        <f t="shared" si="322"/>
        <v>0</v>
      </c>
      <c r="G958" s="44">
        <f t="shared" si="323"/>
        <v>0</v>
      </c>
      <c r="H958" s="44">
        <f t="shared" si="324"/>
        <v>0</v>
      </c>
      <c r="I958" s="44">
        <f t="shared" si="325"/>
        <v>0</v>
      </c>
    </row>
    <row r="959" spans="1:9" s="45" customFormat="1" x14ac:dyDescent="0.3">
      <c r="A959" s="104"/>
      <c r="B959" s="71"/>
      <c r="C959" s="70"/>
      <c r="D959" s="73"/>
      <c r="E959" s="72">
        <v>0</v>
      </c>
      <c r="F959" s="74">
        <f t="shared" si="322"/>
        <v>0</v>
      </c>
      <c r="G959" s="75">
        <f t="shared" si="323"/>
        <v>0</v>
      </c>
      <c r="H959" s="75">
        <f t="shared" si="324"/>
        <v>0</v>
      </c>
      <c r="I959" s="75">
        <f t="shared" si="325"/>
        <v>0</v>
      </c>
    </row>
    <row r="960" spans="1:9" s="45" customFormat="1" x14ac:dyDescent="0.3">
      <c r="A960" s="105"/>
      <c r="B960" s="46"/>
      <c r="C960" s="46"/>
      <c r="D960" s="44"/>
      <c r="E960" s="46">
        <v>0</v>
      </c>
      <c r="F960" s="47">
        <f t="shared" si="322"/>
        <v>0</v>
      </c>
      <c r="G960" s="44">
        <f t="shared" si="323"/>
        <v>0</v>
      </c>
      <c r="H960" s="44">
        <f t="shared" si="324"/>
        <v>0</v>
      </c>
      <c r="I960" s="44">
        <f t="shared" si="325"/>
        <v>0</v>
      </c>
    </row>
    <row r="961" spans="1:9" s="45" customFormat="1" x14ac:dyDescent="0.3">
      <c r="A961" s="104"/>
      <c r="B961" s="71"/>
      <c r="C961" s="70"/>
      <c r="D961" s="73"/>
      <c r="E961" s="72">
        <v>0</v>
      </c>
      <c r="F961" s="74">
        <f t="shared" si="322"/>
        <v>0</v>
      </c>
      <c r="G961" s="75">
        <f t="shared" si="323"/>
        <v>0</v>
      </c>
      <c r="H961" s="75">
        <f t="shared" si="324"/>
        <v>0</v>
      </c>
      <c r="I961" s="75">
        <f t="shared" si="325"/>
        <v>0</v>
      </c>
    </row>
    <row r="962" spans="1:9" s="45" customFormat="1" x14ac:dyDescent="0.3">
      <c r="A962" s="105"/>
      <c r="B962" s="46"/>
      <c r="C962" s="46"/>
      <c r="D962" s="44"/>
      <c r="E962" s="46">
        <v>0</v>
      </c>
      <c r="F962" s="47">
        <f t="shared" si="322"/>
        <v>0</v>
      </c>
      <c r="G962" s="44">
        <f t="shared" si="323"/>
        <v>0</v>
      </c>
      <c r="H962" s="44">
        <f t="shared" si="324"/>
        <v>0</v>
      </c>
      <c r="I962" s="44">
        <f t="shared" si="325"/>
        <v>0</v>
      </c>
    </row>
    <row r="963" spans="1:9" x14ac:dyDescent="0.3">
      <c r="A963" s="101"/>
      <c r="B963" s="55"/>
      <c r="C963" s="53"/>
      <c r="D963" s="53"/>
      <c r="E963" s="53"/>
      <c r="F963" s="53"/>
      <c r="G963" s="53"/>
      <c r="H963" s="53"/>
      <c r="I963" s="53"/>
    </row>
    <row r="964" spans="1:9" s="45" customFormat="1" x14ac:dyDescent="0.3">
      <c r="A964" s="105"/>
      <c r="B964" s="46"/>
      <c r="C964" s="46"/>
      <c r="D964" s="44"/>
      <c r="E964" s="46">
        <v>0</v>
      </c>
      <c r="F964" s="47">
        <f t="shared" ref="F964:F966" si="326">E964*D964</f>
        <v>0</v>
      </c>
      <c r="G964" s="44">
        <f t="shared" ref="G964:G966" si="327">D964-D964*5%</f>
        <v>0</v>
      </c>
      <c r="H964" s="44">
        <f t="shared" ref="H964:H966" si="328">D964-D964*7%</f>
        <v>0</v>
      </c>
      <c r="I964" s="44">
        <f t="shared" ref="I964:I966" si="329">D964-D964*10%</f>
        <v>0</v>
      </c>
    </row>
    <row r="965" spans="1:9" s="45" customFormat="1" x14ac:dyDescent="0.3">
      <c r="A965" s="104"/>
      <c r="B965" s="71"/>
      <c r="C965" s="70"/>
      <c r="D965" s="73"/>
      <c r="E965" s="72">
        <v>0</v>
      </c>
      <c r="F965" s="74">
        <f t="shared" si="326"/>
        <v>0</v>
      </c>
      <c r="G965" s="75">
        <f t="shared" si="327"/>
        <v>0</v>
      </c>
      <c r="H965" s="75">
        <f t="shared" si="328"/>
        <v>0</v>
      </c>
      <c r="I965" s="75">
        <f t="shared" si="329"/>
        <v>0</v>
      </c>
    </row>
    <row r="966" spans="1:9" s="45" customFormat="1" x14ac:dyDescent="0.3">
      <c r="A966" s="105"/>
      <c r="B966" s="46"/>
      <c r="C966" s="46"/>
      <c r="D966" s="44"/>
      <c r="E966" s="46">
        <v>0</v>
      </c>
      <c r="F966" s="47">
        <f t="shared" si="326"/>
        <v>0</v>
      </c>
      <c r="G966" s="44">
        <f t="shared" si="327"/>
        <v>0</v>
      </c>
      <c r="H966" s="44">
        <f t="shared" si="328"/>
        <v>0</v>
      </c>
      <c r="I966" s="44">
        <f t="shared" si="329"/>
        <v>0</v>
      </c>
    </row>
    <row r="967" spans="1:9" x14ac:dyDescent="0.3">
      <c r="A967" s="101"/>
      <c r="B967" s="55"/>
      <c r="C967" s="53"/>
      <c r="D967" s="53"/>
      <c r="E967" s="53"/>
      <c r="F967" s="53"/>
      <c r="G967" s="53"/>
      <c r="H967" s="53"/>
      <c r="I967" s="53"/>
    </row>
    <row r="968" spans="1:9" s="45" customFormat="1" x14ac:dyDescent="0.3">
      <c r="A968" s="105"/>
      <c r="B968" s="46"/>
      <c r="C968" s="46"/>
      <c r="D968" s="44"/>
      <c r="E968" s="46">
        <v>0</v>
      </c>
      <c r="F968" s="47">
        <f t="shared" ref="F968:F978" si="330">E968*D968</f>
        <v>0</v>
      </c>
      <c r="G968" s="44">
        <f t="shared" ref="G968:G978" si="331">D968-D968*5%</f>
        <v>0</v>
      </c>
      <c r="H968" s="44">
        <f t="shared" ref="H968:H978" si="332">D968-D968*7%</f>
        <v>0</v>
      </c>
      <c r="I968" s="44">
        <f t="shared" ref="I968:I978" si="333">D968-D968*10%</f>
        <v>0</v>
      </c>
    </row>
    <row r="969" spans="1:9" s="45" customFormat="1" x14ac:dyDescent="0.3">
      <c r="A969" s="104"/>
      <c r="B969" s="71"/>
      <c r="C969" s="70"/>
      <c r="D969" s="73"/>
      <c r="E969" s="72">
        <v>0</v>
      </c>
      <c r="F969" s="74">
        <f t="shared" si="330"/>
        <v>0</v>
      </c>
      <c r="G969" s="75">
        <f t="shared" si="331"/>
        <v>0</v>
      </c>
      <c r="H969" s="75">
        <f t="shared" si="332"/>
        <v>0</v>
      </c>
      <c r="I969" s="75">
        <f t="shared" si="333"/>
        <v>0</v>
      </c>
    </row>
    <row r="970" spans="1:9" s="45" customFormat="1" x14ac:dyDescent="0.3">
      <c r="A970" s="105"/>
      <c r="B970" s="46"/>
      <c r="C970" s="46"/>
      <c r="D970" s="44"/>
      <c r="E970" s="46">
        <v>0</v>
      </c>
      <c r="F970" s="47">
        <f t="shared" si="330"/>
        <v>0</v>
      </c>
      <c r="G970" s="44">
        <f t="shared" si="331"/>
        <v>0</v>
      </c>
      <c r="H970" s="44">
        <f t="shared" si="332"/>
        <v>0</v>
      </c>
      <c r="I970" s="44">
        <f t="shared" si="333"/>
        <v>0</v>
      </c>
    </row>
    <row r="971" spans="1:9" s="45" customFormat="1" x14ac:dyDescent="0.3">
      <c r="A971" s="104"/>
      <c r="B971" s="71"/>
      <c r="C971" s="70"/>
      <c r="D971" s="73"/>
      <c r="E971" s="72">
        <v>0</v>
      </c>
      <c r="F971" s="74">
        <f t="shared" si="330"/>
        <v>0</v>
      </c>
      <c r="G971" s="75">
        <f t="shared" si="331"/>
        <v>0</v>
      </c>
      <c r="H971" s="75">
        <f t="shared" si="332"/>
        <v>0</v>
      </c>
      <c r="I971" s="75">
        <f t="shared" si="333"/>
        <v>0</v>
      </c>
    </row>
    <row r="972" spans="1:9" s="45" customFormat="1" x14ac:dyDescent="0.3">
      <c r="A972" s="105"/>
      <c r="B972" s="46"/>
      <c r="C972" s="46"/>
      <c r="D972" s="44"/>
      <c r="E972" s="46">
        <v>0</v>
      </c>
      <c r="F972" s="47">
        <f t="shared" si="330"/>
        <v>0</v>
      </c>
      <c r="G972" s="44">
        <f t="shared" si="331"/>
        <v>0</v>
      </c>
      <c r="H972" s="44">
        <f t="shared" si="332"/>
        <v>0</v>
      </c>
      <c r="I972" s="44">
        <f t="shared" si="333"/>
        <v>0</v>
      </c>
    </row>
    <row r="973" spans="1:9" s="45" customFormat="1" x14ac:dyDescent="0.3">
      <c r="A973" s="104"/>
      <c r="B973" s="71"/>
      <c r="C973" s="70"/>
      <c r="D973" s="73"/>
      <c r="E973" s="72">
        <v>0</v>
      </c>
      <c r="F973" s="74">
        <f t="shared" si="330"/>
        <v>0</v>
      </c>
      <c r="G973" s="75">
        <f t="shared" si="331"/>
        <v>0</v>
      </c>
      <c r="H973" s="75">
        <f t="shared" si="332"/>
        <v>0</v>
      </c>
      <c r="I973" s="75">
        <f t="shared" si="333"/>
        <v>0</v>
      </c>
    </row>
    <row r="974" spans="1:9" s="45" customFormat="1" x14ac:dyDescent="0.3">
      <c r="A974" s="105"/>
      <c r="B974" s="46"/>
      <c r="C974" s="46"/>
      <c r="D974" s="44"/>
      <c r="E974" s="46">
        <v>0</v>
      </c>
      <c r="F974" s="47">
        <f t="shared" si="330"/>
        <v>0</v>
      </c>
      <c r="G974" s="44">
        <f t="shared" si="331"/>
        <v>0</v>
      </c>
      <c r="H974" s="44">
        <f t="shared" si="332"/>
        <v>0</v>
      </c>
      <c r="I974" s="44">
        <f t="shared" si="333"/>
        <v>0</v>
      </c>
    </row>
    <row r="975" spans="1:9" s="45" customFormat="1" x14ac:dyDescent="0.3">
      <c r="A975" s="104"/>
      <c r="B975" s="71"/>
      <c r="C975" s="70"/>
      <c r="D975" s="73"/>
      <c r="E975" s="72">
        <v>0</v>
      </c>
      <c r="F975" s="74">
        <f t="shared" si="330"/>
        <v>0</v>
      </c>
      <c r="G975" s="75">
        <f t="shared" si="331"/>
        <v>0</v>
      </c>
      <c r="H975" s="75">
        <f t="shared" si="332"/>
        <v>0</v>
      </c>
      <c r="I975" s="75">
        <f t="shared" si="333"/>
        <v>0</v>
      </c>
    </row>
    <row r="976" spans="1:9" s="45" customFormat="1" x14ac:dyDescent="0.3">
      <c r="A976" s="105"/>
      <c r="B976" s="46"/>
      <c r="C976" s="46"/>
      <c r="D976" s="44"/>
      <c r="E976" s="46">
        <v>0</v>
      </c>
      <c r="F976" s="47">
        <f t="shared" si="330"/>
        <v>0</v>
      </c>
      <c r="G976" s="44">
        <f t="shared" si="331"/>
        <v>0</v>
      </c>
      <c r="H976" s="44">
        <f t="shared" si="332"/>
        <v>0</v>
      </c>
      <c r="I976" s="44">
        <f t="shared" si="333"/>
        <v>0</v>
      </c>
    </row>
    <row r="977" spans="1:9" s="45" customFormat="1" x14ac:dyDescent="0.3">
      <c r="A977" s="104"/>
      <c r="B977" s="71"/>
      <c r="C977" s="70"/>
      <c r="D977" s="73"/>
      <c r="E977" s="72">
        <v>0</v>
      </c>
      <c r="F977" s="74">
        <f t="shared" si="330"/>
        <v>0</v>
      </c>
      <c r="G977" s="75">
        <f t="shared" si="331"/>
        <v>0</v>
      </c>
      <c r="H977" s="75">
        <f t="shared" si="332"/>
        <v>0</v>
      </c>
      <c r="I977" s="75">
        <f t="shared" si="333"/>
        <v>0</v>
      </c>
    </row>
    <row r="978" spans="1:9" s="45" customFormat="1" x14ac:dyDescent="0.3">
      <c r="A978" s="105"/>
      <c r="B978" s="46"/>
      <c r="C978" s="46"/>
      <c r="D978" s="44"/>
      <c r="E978" s="46">
        <v>0</v>
      </c>
      <c r="F978" s="47">
        <f t="shared" si="330"/>
        <v>0</v>
      </c>
      <c r="G978" s="44">
        <f t="shared" si="331"/>
        <v>0</v>
      </c>
      <c r="H978" s="44">
        <f t="shared" si="332"/>
        <v>0</v>
      </c>
      <c r="I978" s="44">
        <f t="shared" si="333"/>
        <v>0</v>
      </c>
    </row>
    <row r="979" spans="1:9" x14ac:dyDescent="0.3">
      <c r="A979" s="101"/>
      <c r="B979" s="55"/>
      <c r="C979" s="53"/>
      <c r="D979" s="53"/>
      <c r="E979" s="53"/>
      <c r="F979" s="53"/>
      <c r="G979" s="53"/>
      <c r="H979" s="53"/>
      <c r="I979" s="53"/>
    </row>
    <row r="980" spans="1:9" s="45" customFormat="1" x14ac:dyDescent="0.3">
      <c r="A980" s="105"/>
      <c r="B980" s="46"/>
      <c r="C980" s="46"/>
      <c r="D980" s="44"/>
      <c r="E980" s="46">
        <v>0</v>
      </c>
      <c r="F980" s="47">
        <f t="shared" ref="F980:F1007" si="334">E980*D980</f>
        <v>0</v>
      </c>
      <c r="G980" s="44">
        <f t="shared" ref="G980:G1007" si="335">D980-D980*5%</f>
        <v>0</v>
      </c>
      <c r="H980" s="44">
        <f t="shared" ref="H980:H1007" si="336">D980-D980*7%</f>
        <v>0</v>
      </c>
      <c r="I980" s="44">
        <f t="shared" ref="I980:I1007" si="337">D980-D980*10%</f>
        <v>0</v>
      </c>
    </row>
    <row r="981" spans="1:9" s="45" customFormat="1" x14ac:dyDescent="0.3">
      <c r="A981" s="104"/>
      <c r="B981" s="71"/>
      <c r="C981" s="70"/>
      <c r="D981" s="73"/>
      <c r="E981" s="72">
        <v>0</v>
      </c>
      <c r="F981" s="74">
        <f t="shared" si="334"/>
        <v>0</v>
      </c>
      <c r="G981" s="75">
        <f t="shared" si="335"/>
        <v>0</v>
      </c>
      <c r="H981" s="75">
        <f t="shared" si="336"/>
        <v>0</v>
      </c>
      <c r="I981" s="75">
        <f t="shared" si="337"/>
        <v>0</v>
      </c>
    </row>
    <row r="982" spans="1:9" s="45" customFormat="1" x14ac:dyDescent="0.3">
      <c r="A982" s="105"/>
      <c r="B982" s="46"/>
      <c r="C982" s="46"/>
      <c r="D982" s="44"/>
      <c r="E982" s="46">
        <v>0</v>
      </c>
      <c r="F982" s="47">
        <f t="shared" si="334"/>
        <v>0</v>
      </c>
      <c r="G982" s="44">
        <f t="shared" si="335"/>
        <v>0</v>
      </c>
      <c r="H982" s="44">
        <f t="shared" si="336"/>
        <v>0</v>
      </c>
      <c r="I982" s="44">
        <f t="shared" si="337"/>
        <v>0</v>
      </c>
    </row>
    <row r="983" spans="1:9" s="45" customFormat="1" x14ac:dyDescent="0.3">
      <c r="A983" s="104"/>
      <c r="B983" s="71"/>
      <c r="C983" s="70"/>
      <c r="D983" s="73"/>
      <c r="E983" s="72">
        <v>0</v>
      </c>
      <c r="F983" s="74">
        <f t="shared" si="334"/>
        <v>0</v>
      </c>
      <c r="G983" s="75">
        <f t="shared" si="335"/>
        <v>0</v>
      </c>
      <c r="H983" s="75">
        <f t="shared" si="336"/>
        <v>0</v>
      </c>
      <c r="I983" s="75">
        <f t="shared" si="337"/>
        <v>0</v>
      </c>
    </row>
    <row r="984" spans="1:9" s="45" customFormat="1" x14ac:dyDescent="0.3">
      <c r="A984" s="105"/>
      <c r="B984" s="46"/>
      <c r="C984" s="46"/>
      <c r="D984" s="44"/>
      <c r="E984" s="46">
        <v>0</v>
      </c>
      <c r="F984" s="47">
        <f t="shared" si="334"/>
        <v>0</v>
      </c>
      <c r="G984" s="44">
        <f t="shared" si="335"/>
        <v>0</v>
      </c>
      <c r="H984" s="44">
        <f t="shared" si="336"/>
        <v>0</v>
      </c>
      <c r="I984" s="44">
        <f t="shared" si="337"/>
        <v>0</v>
      </c>
    </row>
    <row r="985" spans="1:9" s="45" customFormat="1" x14ac:dyDescent="0.3">
      <c r="A985" s="104"/>
      <c r="B985" s="71"/>
      <c r="C985" s="70"/>
      <c r="D985" s="73"/>
      <c r="E985" s="72">
        <v>0</v>
      </c>
      <c r="F985" s="74">
        <f t="shared" si="334"/>
        <v>0</v>
      </c>
      <c r="G985" s="75">
        <f t="shared" si="335"/>
        <v>0</v>
      </c>
      <c r="H985" s="75">
        <f t="shared" si="336"/>
        <v>0</v>
      </c>
      <c r="I985" s="75">
        <f t="shared" si="337"/>
        <v>0</v>
      </c>
    </row>
    <row r="986" spans="1:9" s="45" customFormat="1" x14ac:dyDescent="0.3">
      <c r="A986" s="105"/>
      <c r="B986" s="46"/>
      <c r="C986" s="46"/>
      <c r="D986" s="44"/>
      <c r="E986" s="46">
        <v>0</v>
      </c>
      <c r="F986" s="47">
        <f t="shared" si="334"/>
        <v>0</v>
      </c>
      <c r="G986" s="44">
        <f t="shared" si="335"/>
        <v>0</v>
      </c>
      <c r="H986" s="44">
        <f t="shared" si="336"/>
        <v>0</v>
      </c>
      <c r="I986" s="44">
        <f t="shared" si="337"/>
        <v>0</v>
      </c>
    </row>
    <row r="987" spans="1:9" s="45" customFormat="1" x14ac:dyDescent="0.3">
      <c r="A987" s="104"/>
      <c r="B987" s="71"/>
      <c r="C987" s="70"/>
      <c r="D987" s="73"/>
      <c r="E987" s="72">
        <v>0</v>
      </c>
      <c r="F987" s="74">
        <f t="shared" si="334"/>
        <v>0</v>
      </c>
      <c r="G987" s="75">
        <f t="shared" si="335"/>
        <v>0</v>
      </c>
      <c r="H987" s="75">
        <f t="shared" si="336"/>
        <v>0</v>
      </c>
      <c r="I987" s="75">
        <f t="shared" si="337"/>
        <v>0</v>
      </c>
    </row>
    <row r="988" spans="1:9" s="45" customFormat="1" x14ac:dyDescent="0.3">
      <c r="A988" s="105"/>
      <c r="B988" s="46"/>
      <c r="C988" s="46"/>
      <c r="D988" s="44"/>
      <c r="E988" s="46">
        <v>0</v>
      </c>
      <c r="F988" s="47">
        <f t="shared" si="334"/>
        <v>0</v>
      </c>
      <c r="G988" s="44">
        <f t="shared" si="335"/>
        <v>0</v>
      </c>
      <c r="H988" s="44">
        <f t="shared" si="336"/>
        <v>0</v>
      </c>
      <c r="I988" s="44">
        <f t="shared" si="337"/>
        <v>0</v>
      </c>
    </row>
    <row r="989" spans="1:9" s="45" customFormat="1" x14ac:dyDescent="0.3">
      <c r="A989" s="104"/>
      <c r="B989" s="71"/>
      <c r="C989" s="70"/>
      <c r="D989" s="73"/>
      <c r="E989" s="72">
        <v>0</v>
      </c>
      <c r="F989" s="74">
        <f t="shared" si="334"/>
        <v>0</v>
      </c>
      <c r="G989" s="75">
        <f t="shared" si="335"/>
        <v>0</v>
      </c>
      <c r="H989" s="75">
        <f t="shared" si="336"/>
        <v>0</v>
      </c>
      <c r="I989" s="75">
        <f t="shared" si="337"/>
        <v>0</v>
      </c>
    </row>
    <row r="990" spans="1:9" s="45" customFormat="1" x14ac:dyDescent="0.3">
      <c r="A990" s="105"/>
      <c r="B990" s="46"/>
      <c r="C990" s="46"/>
      <c r="D990" s="44"/>
      <c r="E990" s="46">
        <v>0</v>
      </c>
      <c r="F990" s="47">
        <f t="shared" si="334"/>
        <v>0</v>
      </c>
      <c r="G990" s="44">
        <f t="shared" si="335"/>
        <v>0</v>
      </c>
      <c r="H990" s="44">
        <f t="shared" si="336"/>
        <v>0</v>
      </c>
      <c r="I990" s="44">
        <f t="shared" si="337"/>
        <v>0</v>
      </c>
    </row>
    <row r="991" spans="1:9" s="45" customFormat="1" x14ac:dyDescent="0.3">
      <c r="A991" s="104"/>
      <c r="B991" s="71"/>
      <c r="C991" s="70"/>
      <c r="D991" s="73"/>
      <c r="E991" s="72">
        <v>0</v>
      </c>
      <c r="F991" s="74">
        <f t="shared" si="334"/>
        <v>0</v>
      </c>
      <c r="G991" s="75">
        <f t="shared" si="335"/>
        <v>0</v>
      </c>
      <c r="H991" s="75">
        <f t="shared" si="336"/>
        <v>0</v>
      </c>
      <c r="I991" s="75">
        <f t="shared" si="337"/>
        <v>0</v>
      </c>
    </row>
    <row r="992" spans="1:9" s="45" customFormat="1" x14ac:dyDescent="0.3">
      <c r="A992" s="105"/>
      <c r="B992" s="46"/>
      <c r="C992" s="46"/>
      <c r="D992" s="44"/>
      <c r="E992" s="46">
        <v>0</v>
      </c>
      <c r="F992" s="47">
        <f t="shared" si="334"/>
        <v>0</v>
      </c>
      <c r="G992" s="44">
        <f t="shared" si="335"/>
        <v>0</v>
      </c>
      <c r="H992" s="44">
        <f t="shared" si="336"/>
        <v>0</v>
      </c>
      <c r="I992" s="44">
        <f t="shared" si="337"/>
        <v>0</v>
      </c>
    </row>
    <row r="993" spans="1:9" s="45" customFormat="1" x14ac:dyDescent="0.3">
      <c r="A993" s="104"/>
      <c r="B993" s="71"/>
      <c r="C993" s="70"/>
      <c r="D993" s="73"/>
      <c r="E993" s="72">
        <v>0</v>
      </c>
      <c r="F993" s="74">
        <f t="shared" si="334"/>
        <v>0</v>
      </c>
      <c r="G993" s="75">
        <f t="shared" si="335"/>
        <v>0</v>
      </c>
      <c r="H993" s="75">
        <f t="shared" si="336"/>
        <v>0</v>
      </c>
      <c r="I993" s="75">
        <f t="shared" si="337"/>
        <v>0</v>
      </c>
    </row>
    <row r="994" spans="1:9" s="45" customFormat="1" x14ac:dyDescent="0.3">
      <c r="A994" s="105"/>
      <c r="B994" s="46"/>
      <c r="C994" s="46"/>
      <c r="D994" s="44"/>
      <c r="E994" s="46">
        <v>0</v>
      </c>
      <c r="F994" s="47">
        <f t="shared" si="334"/>
        <v>0</v>
      </c>
      <c r="G994" s="44">
        <f t="shared" si="335"/>
        <v>0</v>
      </c>
      <c r="H994" s="44">
        <f t="shared" si="336"/>
        <v>0</v>
      </c>
      <c r="I994" s="44">
        <f t="shared" si="337"/>
        <v>0</v>
      </c>
    </row>
    <row r="995" spans="1:9" s="45" customFormat="1" x14ac:dyDescent="0.3">
      <c r="A995" s="104"/>
      <c r="B995" s="71"/>
      <c r="C995" s="70"/>
      <c r="D995" s="73"/>
      <c r="E995" s="72">
        <v>0</v>
      </c>
      <c r="F995" s="74">
        <f t="shared" si="334"/>
        <v>0</v>
      </c>
      <c r="G995" s="75">
        <f t="shared" si="335"/>
        <v>0</v>
      </c>
      <c r="H995" s="75">
        <f t="shared" si="336"/>
        <v>0</v>
      </c>
      <c r="I995" s="75">
        <f t="shared" si="337"/>
        <v>0</v>
      </c>
    </row>
    <row r="996" spans="1:9" s="45" customFormat="1" x14ac:dyDescent="0.3">
      <c r="A996" s="105"/>
      <c r="B996" s="46"/>
      <c r="C996" s="46"/>
      <c r="D996" s="44"/>
      <c r="E996" s="46">
        <v>0</v>
      </c>
      <c r="F996" s="47">
        <f t="shared" si="334"/>
        <v>0</v>
      </c>
      <c r="G996" s="44">
        <f t="shared" si="335"/>
        <v>0</v>
      </c>
      <c r="H996" s="44">
        <f t="shared" si="336"/>
        <v>0</v>
      </c>
      <c r="I996" s="44">
        <f t="shared" si="337"/>
        <v>0</v>
      </c>
    </row>
    <row r="997" spans="1:9" s="45" customFormat="1" x14ac:dyDescent="0.3">
      <c r="A997" s="104"/>
      <c r="B997" s="71"/>
      <c r="C997" s="70"/>
      <c r="D997" s="73"/>
      <c r="E997" s="72">
        <v>0</v>
      </c>
      <c r="F997" s="74">
        <f t="shared" si="334"/>
        <v>0</v>
      </c>
      <c r="G997" s="75">
        <f t="shared" si="335"/>
        <v>0</v>
      </c>
      <c r="H997" s="75">
        <f t="shared" si="336"/>
        <v>0</v>
      </c>
      <c r="I997" s="75">
        <f t="shared" si="337"/>
        <v>0</v>
      </c>
    </row>
    <row r="998" spans="1:9" s="45" customFormat="1" x14ac:dyDescent="0.3">
      <c r="A998" s="105"/>
      <c r="B998" s="46"/>
      <c r="C998" s="46"/>
      <c r="D998" s="44"/>
      <c r="E998" s="46">
        <v>0</v>
      </c>
      <c r="F998" s="47">
        <f t="shared" si="334"/>
        <v>0</v>
      </c>
      <c r="G998" s="44">
        <f t="shared" si="335"/>
        <v>0</v>
      </c>
      <c r="H998" s="44">
        <f t="shared" si="336"/>
        <v>0</v>
      </c>
      <c r="I998" s="44">
        <f t="shared" si="337"/>
        <v>0</v>
      </c>
    </row>
    <row r="999" spans="1:9" s="45" customFormat="1" x14ac:dyDescent="0.3">
      <c r="A999" s="104"/>
      <c r="B999" s="71"/>
      <c r="C999" s="70"/>
      <c r="D999" s="73"/>
      <c r="E999" s="72">
        <v>0</v>
      </c>
      <c r="F999" s="74">
        <f t="shared" si="334"/>
        <v>0</v>
      </c>
      <c r="G999" s="75">
        <f t="shared" si="335"/>
        <v>0</v>
      </c>
      <c r="H999" s="75">
        <f t="shared" si="336"/>
        <v>0</v>
      </c>
      <c r="I999" s="75">
        <f t="shared" si="337"/>
        <v>0</v>
      </c>
    </row>
    <row r="1000" spans="1:9" s="45" customFormat="1" x14ac:dyDescent="0.3">
      <c r="A1000" s="105"/>
      <c r="B1000" s="46"/>
      <c r="C1000" s="46"/>
      <c r="D1000" s="44"/>
      <c r="E1000" s="46">
        <v>0</v>
      </c>
      <c r="F1000" s="47">
        <f t="shared" si="334"/>
        <v>0</v>
      </c>
      <c r="G1000" s="44">
        <f t="shared" si="335"/>
        <v>0</v>
      </c>
      <c r="H1000" s="44">
        <f t="shared" si="336"/>
        <v>0</v>
      </c>
      <c r="I1000" s="44">
        <f t="shared" si="337"/>
        <v>0</v>
      </c>
    </row>
    <row r="1001" spans="1:9" s="45" customFormat="1" x14ac:dyDescent="0.3">
      <c r="A1001" s="104"/>
      <c r="B1001" s="71"/>
      <c r="C1001" s="70"/>
      <c r="D1001" s="73"/>
      <c r="E1001" s="72">
        <v>0</v>
      </c>
      <c r="F1001" s="74">
        <f t="shared" si="334"/>
        <v>0</v>
      </c>
      <c r="G1001" s="75">
        <f t="shared" si="335"/>
        <v>0</v>
      </c>
      <c r="H1001" s="75">
        <f t="shared" si="336"/>
        <v>0</v>
      </c>
      <c r="I1001" s="75">
        <f t="shared" si="337"/>
        <v>0</v>
      </c>
    </row>
    <row r="1002" spans="1:9" s="45" customFormat="1" x14ac:dyDescent="0.3">
      <c r="A1002" s="105"/>
      <c r="B1002" s="46"/>
      <c r="C1002" s="46"/>
      <c r="D1002" s="44"/>
      <c r="E1002" s="46">
        <v>0</v>
      </c>
      <c r="F1002" s="47">
        <f t="shared" si="334"/>
        <v>0</v>
      </c>
      <c r="G1002" s="44">
        <f t="shared" si="335"/>
        <v>0</v>
      </c>
      <c r="H1002" s="44">
        <f t="shared" si="336"/>
        <v>0</v>
      </c>
      <c r="I1002" s="44">
        <f t="shared" si="337"/>
        <v>0</v>
      </c>
    </row>
    <row r="1003" spans="1:9" s="45" customFormat="1" x14ac:dyDescent="0.3">
      <c r="A1003" s="104"/>
      <c r="B1003" s="71"/>
      <c r="C1003" s="70"/>
      <c r="D1003" s="73"/>
      <c r="E1003" s="72">
        <v>0</v>
      </c>
      <c r="F1003" s="74">
        <f t="shared" si="334"/>
        <v>0</v>
      </c>
      <c r="G1003" s="75">
        <f t="shared" si="335"/>
        <v>0</v>
      </c>
      <c r="H1003" s="75">
        <f t="shared" si="336"/>
        <v>0</v>
      </c>
      <c r="I1003" s="75">
        <f t="shared" si="337"/>
        <v>0</v>
      </c>
    </row>
    <row r="1004" spans="1:9" s="45" customFormat="1" x14ac:dyDescent="0.3">
      <c r="A1004" s="105"/>
      <c r="B1004" s="46"/>
      <c r="C1004" s="46"/>
      <c r="D1004" s="44"/>
      <c r="E1004" s="46">
        <v>0</v>
      </c>
      <c r="F1004" s="47">
        <f t="shared" si="334"/>
        <v>0</v>
      </c>
      <c r="G1004" s="44">
        <f t="shared" si="335"/>
        <v>0</v>
      </c>
      <c r="H1004" s="44">
        <f t="shared" si="336"/>
        <v>0</v>
      </c>
      <c r="I1004" s="44">
        <f t="shared" si="337"/>
        <v>0</v>
      </c>
    </row>
    <row r="1005" spans="1:9" s="45" customFormat="1" x14ac:dyDescent="0.3">
      <c r="A1005" s="104"/>
      <c r="B1005" s="71"/>
      <c r="C1005" s="70"/>
      <c r="D1005" s="73"/>
      <c r="E1005" s="72">
        <v>0</v>
      </c>
      <c r="F1005" s="74">
        <f t="shared" si="334"/>
        <v>0</v>
      </c>
      <c r="G1005" s="75">
        <f t="shared" si="335"/>
        <v>0</v>
      </c>
      <c r="H1005" s="75">
        <f t="shared" si="336"/>
        <v>0</v>
      </c>
      <c r="I1005" s="75">
        <f t="shared" si="337"/>
        <v>0</v>
      </c>
    </row>
    <row r="1006" spans="1:9" s="45" customFormat="1" x14ac:dyDescent="0.3">
      <c r="A1006" s="105"/>
      <c r="B1006" s="46"/>
      <c r="C1006" s="46"/>
      <c r="D1006" s="44"/>
      <c r="E1006" s="46">
        <v>0</v>
      </c>
      <c r="F1006" s="47">
        <f t="shared" si="334"/>
        <v>0</v>
      </c>
      <c r="G1006" s="44">
        <f t="shared" si="335"/>
        <v>0</v>
      </c>
      <c r="H1006" s="44">
        <f t="shared" si="336"/>
        <v>0</v>
      </c>
      <c r="I1006" s="44">
        <f t="shared" si="337"/>
        <v>0</v>
      </c>
    </row>
    <row r="1007" spans="1:9" s="45" customFormat="1" x14ac:dyDescent="0.3">
      <c r="A1007" s="104"/>
      <c r="B1007" s="71"/>
      <c r="C1007" s="70"/>
      <c r="D1007" s="73"/>
      <c r="E1007" s="72">
        <v>0</v>
      </c>
      <c r="F1007" s="74">
        <f t="shared" si="334"/>
        <v>0</v>
      </c>
      <c r="G1007" s="75">
        <f t="shared" si="335"/>
        <v>0</v>
      </c>
      <c r="H1007" s="75">
        <f t="shared" si="336"/>
        <v>0</v>
      </c>
      <c r="I1007" s="75">
        <f t="shared" si="337"/>
        <v>0</v>
      </c>
    </row>
    <row r="1008" spans="1:9" x14ac:dyDescent="0.3">
      <c r="A1008" s="101"/>
      <c r="B1008" s="55"/>
      <c r="C1008" s="53"/>
      <c r="D1008" s="53"/>
      <c r="E1008" s="53"/>
      <c r="F1008" s="53"/>
      <c r="G1008" s="53"/>
      <c r="H1008" s="53"/>
      <c r="I1008" s="53"/>
    </row>
    <row r="1009" spans="1:9" s="45" customFormat="1" x14ac:dyDescent="0.3">
      <c r="A1009" s="104"/>
      <c r="B1009" s="71"/>
      <c r="C1009" s="70"/>
      <c r="D1009" s="73"/>
      <c r="E1009" s="72">
        <v>0</v>
      </c>
      <c r="F1009" s="74">
        <f t="shared" ref="F1009:F1014" si="338">E1009*D1009</f>
        <v>0</v>
      </c>
      <c r="G1009" s="75">
        <f t="shared" ref="G1009:G1014" si="339">D1009-D1009*5%</f>
        <v>0</v>
      </c>
      <c r="H1009" s="75">
        <f t="shared" ref="H1009:H1014" si="340">D1009-D1009*7%</f>
        <v>0</v>
      </c>
      <c r="I1009" s="75">
        <f t="shared" ref="I1009:I1014" si="341">D1009-D1009*10%</f>
        <v>0</v>
      </c>
    </row>
    <row r="1010" spans="1:9" s="45" customFormat="1" x14ac:dyDescent="0.3">
      <c r="A1010" s="105"/>
      <c r="B1010" s="46"/>
      <c r="C1010" s="46"/>
      <c r="D1010" s="44"/>
      <c r="E1010" s="46">
        <v>0</v>
      </c>
      <c r="F1010" s="47">
        <f t="shared" si="338"/>
        <v>0</v>
      </c>
      <c r="G1010" s="44">
        <f t="shared" si="339"/>
        <v>0</v>
      </c>
      <c r="H1010" s="44">
        <f t="shared" si="340"/>
        <v>0</v>
      </c>
      <c r="I1010" s="44">
        <f t="shared" si="341"/>
        <v>0</v>
      </c>
    </row>
    <row r="1011" spans="1:9" s="45" customFormat="1" x14ac:dyDescent="0.3">
      <c r="A1011" s="104"/>
      <c r="B1011" s="71"/>
      <c r="C1011" s="70"/>
      <c r="D1011" s="73"/>
      <c r="E1011" s="72">
        <v>0</v>
      </c>
      <c r="F1011" s="74">
        <f t="shared" si="338"/>
        <v>0</v>
      </c>
      <c r="G1011" s="75">
        <f t="shared" si="339"/>
        <v>0</v>
      </c>
      <c r="H1011" s="75">
        <f t="shared" si="340"/>
        <v>0</v>
      </c>
      <c r="I1011" s="75">
        <f t="shared" si="341"/>
        <v>0</v>
      </c>
    </row>
    <row r="1012" spans="1:9" s="45" customFormat="1" x14ac:dyDescent="0.3">
      <c r="A1012" s="105"/>
      <c r="B1012" s="46"/>
      <c r="C1012" s="46"/>
      <c r="D1012" s="44"/>
      <c r="E1012" s="46">
        <v>0</v>
      </c>
      <c r="F1012" s="47">
        <f t="shared" si="338"/>
        <v>0</v>
      </c>
      <c r="G1012" s="44">
        <f t="shared" si="339"/>
        <v>0</v>
      </c>
      <c r="H1012" s="44">
        <f t="shared" si="340"/>
        <v>0</v>
      </c>
      <c r="I1012" s="44">
        <f t="shared" si="341"/>
        <v>0</v>
      </c>
    </row>
    <row r="1013" spans="1:9" s="45" customFormat="1" x14ac:dyDescent="0.3">
      <c r="A1013" s="104"/>
      <c r="B1013" s="71"/>
      <c r="C1013" s="70"/>
      <c r="D1013" s="73"/>
      <c r="E1013" s="72">
        <v>0</v>
      </c>
      <c r="F1013" s="74">
        <f t="shared" si="338"/>
        <v>0</v>
      </c>
      <c r="G1013" s="75">
        <f t="shared" si="339"/>
        <v>0</v>
      </c>
      <c r="H1013" s="75">
        <f t="shared" si="340"/>
        <v>0</v>
      </c>
      <c r="I1013" s="75">
        <f t="shared" si="341"/>
        <v>0</v>
      </c>
    </row>
    <row r="1014" spans="1:9" s="45" customFormat="1" x14ac:dyDescent="0.3">
      <c r="A1014" s="105"/>
      <c r="B1014" s="46"/>
      <c r="C1014" s="46"/>
      <c r="D1014" s="44"/>
      <c r="E1014" s="46">
        <v>0</v>
      </c>
      <c r="F1014" s="47">
        <f t="shared" si="338"/>
        <v>0</v>
      </c>
      <c r="G1014" s="44">
        <f t="shared" si="339"/>
        <v>0</v>
      </c>
      <c r="H1014" s="44">
        <f t="shared" si="340"/>
        <v>0</v>
      </c>
      <c r="I1014" s="44">
        <f t="shared" si="341"/>
        <v>0</v>
      </c>
    </row>
    <row r="1015" spans="1:9" x14ac:dyDescent="0.3">
      <c r="A1015" s="101"/>
      <c r="B1015" s="55"/>
      <c r="C1015" s="53"/>
      <c r="D1015" s="53"/>
      <c r="E1015" s="53"/>
      <c r="F1015" s="53"/>
      <c r="G1015" s="53"/>
      <c r="H1015" s="53"/>
      <c r="I1015" s="53"/>
    </row>
    <row r="1016" spans="1:9" s="45" customFormat="1" x14ac:dyDescent="0.3">
      <c r="A1016" s="105"/>
      <c r="B1016" s="46"/>
      <c r="C1016" s="46"/>
      <c r="D1016" s="44"/>
      <c r="E1016" s="46">
        <v>0</v>
      </c>
      <c r="F1016" s="47">
        <f t="shared" ref="F1016:F1025" si="342">E1016*D1016</f>
        <v>0</v>
      </c>
      <c r="G1016" s="44">
        <f t="shared" ref="G1016:G1025" si="343">D1016-D1016*5%</f>
        <v>0</v>
      </c>
      <c r="H1016" s="44">
        <f t="shared" ref="H1016:H1025" si="344">D1016-D1016*7%</f>
        <v>0</v>
      </c>
      <c r="I1016" s="44">
        <f t="shared" ref="I1016:I1025" si="345">D1016-D1016*10%</f>
        <v>0</v>
      </c>
    </row>
    <row r="1017" spans="1:9" s="45" customFormat="1" x14ac:dyDescent="0.3">
      <c r="A1017" s="104"/>
      <c r="B1017" s="71"/>
      <c r="C1017" s="70"/>
      <c r="D1017" s="73"/>
      <c r="E1017" s="72">
        <v>0</v>
      </c>
      <c r="F1017" s="74">
        <f t="shared" si="342"/>
        <v>0</v>
      </c>
      <c r="G1017" s="75">
        <f t="shared" si="343"/>
        <v>0</v>
      </c>
      <c r="H1017" s="75">
        <f t="shared" si="344"/>
        <v>0</v>
      </c>
      <c r="I1017" s="75">
        <f t="shared" si="345"/>
        <v>0</v>
      </c>
    </row>
    <row r="1018" spans="1:9" s="45" customFormat="1" x14ac:dyDescent="0.3">
      <c r="A1018" s="105"/>
      <c r="B1018" s="46"/>
      <c r="C1018" s="46"/>
      <c r="D1018" s="44"/>
      <c r="E1018" s="46">
        <v>0</v>
      </c>
      <c r="F1018" s="47">
        <f t="shared" si="342"/>
        <v>0</v>
      </c>
      <c r="G1018" s="44">
        <f t="shared" si="343"/>
        <v>0</v>
      </c>
      <c r="H1018" s="44">
        <f t="shared" si="344"/>
        <v>0</v>
      </c>
      <c r="I1018" s="44">
        <f t="shared" si="345"/>
        <v>0</v>
      </c>
    </row>
    <row r="1019" spans="1:9" s="45" customFormat="1" x14ac:dyDescent="0.3">
      <c r="A1019" s="104"/>
      <c r="B1019" s="71"/>
      <c r="C1019" s="70"/>
      <c r="D1019" s="73"/>
      <c r="E1019" s="72">
        <v>0</v>
      </c>
      <c r="F1019" s="74">
        <f t="shared" si="342"/>
        <v>0</v>
      </c>
      <c r="G1019" s="75">
        <f t="shared" si="343"/>
        <v>0</v>
      </c>
      <c r="H1019" s="75">
        <f t="shared" si="344"/>
        <v>0</v>
      </c>
      <c r="I1019" s="75">
        <f t="shared" si="345"/>
        <v>0</v>
      </c>
    </row>
    <row r="1020" spans="1:9" s="45" customFormat="1" x14ac:dyDescent="0.3">
      <c r="A1020" s="105"/>
      <c r="B1020" s="46"/>
      <c r="C1020" s="46"/>
      <c r="D1020" s="44"/>
      <c r="E1020" s="46">
        <v>0</v>
      </c>
      <c r="F1020" s="47">
        <f t="shared" si="342"/>
        <v>0</v>
      </c>
      <c r="G1020" s="44">
        <f t="shared" si="343"/>
        <v>0</v>
      </c>
      <c r="H1020" s="44">
        <f t="shared" si="344"/>
        <v>0</v>
      </c>
      <c r="I1020" s="44">
        <f t="shared" si="345"/>
        <v>0</v>
      </c>
    </row>
    <row r="1021" spans="1:9" s="45" customFormat="1" x14ac:dyDescent="0.3">
      <c r="A1021" s="104"/>
      <c r="B1021" s="71"/>
      <c r="C1021" s="70"/>
      <c r="D1021" s="73"/>
      <c r="E1021" s="72">
        <v>0</v>
      </c>
      <c r="F1021" s="74">
        <f t="shared" si="342"/>
        <v>0</v>
      </c>
      <c r="G1021" s="75">
        <f t="shared" si="343"/>
        <v>0</v>
      </c>
      <c r="H1021" s="75">
        <f t="shared" si="344"/>
        <v>0</v>
      </c>
      <c r="I1021" s="75">
        <f t="shared" si="345"/>
        <v>0</v>
      </c>
    </row>
    <row r="1022" spans="1:9" s="45" customFormat="1" x14ac:dyDescent="0.3">
      <c r="A1022" s="105"/>
      <c r="B1022" s="46"/>
      <c r="C1022" s="46"/>
      <c r="D1022" s="44"/>
      <c r="E1022" s="46">
        <v>0</v>
      </c>
      <c r="F1022" s="47">
        <f t="shared" si="342"/>
        <v>0</v>
      </c>
      <c r="G1022" s="44">
        <f t="shared" si="343"/>
        <v>0</v>
      </c>
      <c r="H1022" s="44">
        <f t="shared" si="344"/>
        <v>0</v>
      </c>
      <c r="I1022" s="44">
        <f t="shared" si="345"/>
        <v>0</v>
      </c>
    </row>
    <row r="1023" spans="1:9" s="45" customFormat="1" x14ac:dyDescent="0.3">
      <c r="A1023" s="104"/>
      <c r="B1023" s="71"/>
      <c r="C1023" s="70"/>
      <c r="D1023" s="73"/>
      <c r="E1023" s="72">
        <v>0</v>
      </c>
      <c r="F1023" s="74">
        <f t="shared" si="342"/>
        <v>0</v>
      </c>
      <c r="G1023" s="75">
        <f t="shared" si="343"/>
        <v>0</v>
      </c>
      <c r="H1023" s="75">
        <f t="shared" si="344"/>
        <v>0</v>
      </c>
      <c r="I1023" s="75">
        <f t="shared" si="345"/>
        <v>0</v>
      </c>
    </row>
    <row r="1024" spans="1:9" s="45" customFormat="1" x14ac:dyDescent="0.3">
      <c r="A1024" s="105"/>
      <c r="B1024" s="46"/>
      <c r="C1024" s="46"/>
      <c r="D1024" s="44"/>
      <c r="E1024" s="46">
        <v>0</v>
      </c>
      <c r="F1024" s="47">
        <f t="shared" si="342"/>
        <v>0</v>
      </c>
      <c r="G1024" s="44">
        <f t="shared" si="343"/>
        <v>0</v>
      </c>
      <c r="H1024" s="44">
        <f t="shared" si="344"/>
        <v>0</v>
      </c>
      <c r="I1024" s="44">
        <f t="shared" si="345"/>
        <v>0</v>
      </c>
    </row>
    <row r="1025" spans="1:9" s="45" customFormat="1" x14ac:dyDescent="0.3">
      <c r="A1025" s="104"/>
      <c r="B1025" s="71"/>
      <c r="C1025" s="70"/>
      <c r="D1025" s="73"/>
      <c r="E1025" s="72">
        <v>0</v>
      </c>
      <c r="F1025" s="74">
        <f t="shared" si="342"/>
        <v>0</v>
      </c>
      <c r="G1025" s="75">
        <f t="shared" si="343"/>
        <v>0</v>
      </c>
      <c r="H1025" s="75">
        <f t="shared" si="344"/>
        <v>0</v>
      </c>
      <c r="I1025" s="75">
        <f t="shared" si="345"/>
        <v>0</v>
      </c>
    </row>
    <row r="1026" spans="1:9" x14ac:dyDescent="0.3">
      <c r="A1026" s="101"/>
      <c r="B1026" s="55"/>
      <c r="C1026" s="53"/>
      <c r="D1026" s="53"/>
      <c r="E1026" s="53"/>
      <c r="F1026" s="53"/>
      <c r="G1026" s="53"/>
      <c r="H1026" s="53"/>
      <c r="I1026" s="53"/>
    </row>
    <row r="1027" spans="1:9" s="45" customFormat="1" x14ac:dyDescent="0.3">
      <c r="A1027" s="104"/>
      <c r="B1027" s="71"/>
      <c r="C1027" s="70"/>
      <c r="D1027" s="73"/>
      <c r="E1027" s="72">
        <v>0</v>
      </c>
      <c r="F1027" s="74">
        <f t="shared" ref="F1027:F1030" si="346">E1027*D1027</f>
        <v>0</v>
      </c>
      <c r="G1027" s="75">
        <f t="shared" ref="G1027:G1030" si="347">D1027-D1027*5%</f>
        <v>0</v>
      </c>
      <c r="H1027" s="75">
        <f t="shared" ref="H1027:H1030" si="348">D1027-D1027*7%</f>
        <v>0</v>
      </c>
      <c r="I1027" s="75">
        <f t="shared" ref="I1027:I1030" si="349">D1027-D1027*10%</f>
        <v>0</v>
      </c>
    </row>
    <row r="1028" spans="1:9" s="45" customFormat="1" x14ac:dyDescent="0.3">
      <c r="A1028" s="105"/>
      <c r="B1028" s="46"/>
      <c r="C1028" s="46"/>
      <c r="D1028" s="44"/>
      <c r="E1028" s="46">
        <v>0</v>
      </c>
      <c r="F1028" s="47">
        <f t="shared" si="346"/>
        <v>0</v>
      </c>
      <c r="G1028" s="44">
        <f t="shared" si="347"/>
        <v>0</v>
      </c>
      <c r="H1028" s="44">
        <f t="shared" si="348"/>
        <v>0</v>
      </c>
      <c r="I1028" s="44">
        <f t="shared" si="349"/>
        <v>0</v>
      </c>
    </row>
    <row r="1029" spans="1:9" s="45" customFormat="1" x14ac:dyDescent="0.3">
      <c r="A1029" s="104"/>
      <c r="B1029" s="71"/>
      <c r="C1029" s="70"/>
      <c r="D1029" s="73"/>
      <c r="E1029" s="72">
        <v>0</v>
      </c>
      <c r="F1029" s="74">
        <f t="shared" si="346"/>
        <v>0</v>
      </c>
      <c r="G1029" s="75">
        <f t="shared" si="347"/>
        <v>0</v>
      </c>
      <c r="H1029" s="75">
        <f t="shared" si="348"/>
        <v>0</v>
      </c>
      <c r="I1029" s="75">
        <f t="shared" si="349"/>
        <v>0</v>
      </c>
    </row>
    <row r="1030" spans="1:9" s="45" customFormat="1" x14ac:dyDescent="0.3">
      <c r="A1030" s="105"/>
      <c r="B1030" s="46"/>
      <c r="C1030" s="46"/>
      <c r="D1030" s="44"/>
      <c r="E1030" s="46">
        <v>0</v>
      </c>
      <c r="F1030" s="47">
        <f t="shared" si="346"/>
        <v>0</v>
      </c>
      <c r="G1030" s="44">
        <f t="shared" si="347"/>
        <v>0</v>
      </c>
      <c r="H1030" s="44">
        <f t="shared" si="348"/>
        <v>0</v>
      </c>
      <c r="I1030" s="44">
        <f t="shared" si="349"/>
        <v>0</v>
      </c>
    </row>
  </sheetData>
  <mergeCells count="10">
    <mergeCell ref="B1:I7"/>
    <mergeCell ref="G8:I8"/>
    <mergeCell ref="G9:I9"/>
    <mergeCell ref="G10:I10"/>
    <mergeCell ref="G11:I11"/>
    <mergeCell ref="B12:I12"/>
    <mergeCell ref="C11:E11"/>
    <mergeCell ref="C8:E8"/>
    <mergeCell ref="C9:E9"/>
    <mergeCell ref="C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workbookViewId="0">
      <selection activeCell="K15" sqref="K15"/>
    </sheetView>
  </sheetViews>
  <sheetFormatPr defaultRowHeight="14.4" x14ac:dyDescent="0.3"/>
  <cols>
    <col min="1" max="1" width="8.88671875" style="42" bestFit="1" customWidth="1"/>
    <col min="2" max="2" width="80.77734375" customWidth="1"/>
    <col min="3" max="3" width="14.109375" customWidth="1"/>
    <col min="4" max="4" width="10.44140625" style="39" bestFit="1" customWidth="1"/>
    <col min="5" max="5" width="7.109375" customWidth="1"/>
    <col min="6" max="6" width="26.33203125" style="40" customWidth="1"/>
    <col min="7" max="8" width="10.109375" style="39" bestFit="1" customWidth="1"/>
    <col min="9" max="9" width="11.5546875" style="39" customWidth="1"/>
    <col min="10" max="10" width="4.21875" customWidth="1"/>
    <col min="11" max="11" width="10.44140625" bestFit="1" customWidth="1"/>
  </cols>
  <sheetData>
    <row r="1" spans="1:9" x14ac:dyDescent="0.3">
      <c r="B1" s="129" t="s">
        <v>0</v>
      </c>
      <c r="C1" s="129"/>
      <c r="D1" s="129"/>
      <c r="E1" s="129"/>
      <c r="F1" s="129"/>
      <c r="G1" s="129"/>
      <c r="H1" s="129"/>
      <c r="I1" s="129"/>
    </row>
    <row r="2" spans="1:9" x14ac:dyDescent="0.3">
      <c r="B2" s="129"/>
      <c r="C2" s="129"/>
      <c r="D2" s="129"/>
      <c r="E2" s="129"/>
      <c r="F2" s="129"/>
      <c r="G2" s="129"/>
      <c r="H2" s="129"/>
      <c r="I2" s="129"/>
    </row>
    <row r="3" spans="1:9" x14ac:dyDescent="0.3">
      <c r="B3" s="129"/>
      <c r="C3" s="129"/>
      <c r="D3" s="129"/>
      <c r="E3" s="129"/>
      <c r="F3" s="129"/>
      <c r="G3" s="129"/>
      <c r="H3" s="129"/>
      <c r="I3" s="129"/>
    </row>
    <row r="4" spans="1:9" x14ac:dyDescent="0.3">
      <c r="B4" s="129"/>
      <c r="C4" s="129"/>
      <c r="D4" s="129"/>
      <c r="E4" s="129"/>
      <c r="F4" s="129"/>
      <c r="G4" s="129"/>
      <c r="H4" s="129"/>
      <c r="I4" s="129"/>
    </row>
    <row r="5" spans="1:9" x14ac:dyDescent="0.3">
      <c r="B5" s="129"/>
      <c r="C5" s="129"/>
      <c r="D5" s="129"/>
      <c r="E5" s="129"/>
      <c r="F5" s="129"/>
      <c r="G5" s="129"/>
      <c r="H5" s="129"/>
      <c r="I5" s="129"/>
    </row>
    <row r="6" spans="1:9" x14ac:dyDescent="0.3">
      <c r="B6" s="129"/>
      <c r="C6" s="129"/>
      <c r="D6" s="129"/>
      <c r="E6" s="129"/>
      <c r="F6" s="129"/>
      <c r="G6" s="129"/>
      <c r="H6" s="129"/>
      <c r="I6" s="129"/>
    </row>
    <row r="7" spans="1:9" x14ac:dyDescent="0.3">
      <c r="B7" s="129"/>
      <c r="C7" s="129"/>
      <c r="D7" s="129"/>
      <c r="E7" s="129"/>
      <c r="F7" s="129"/>
      <c r="G7" s="129"/>
      <c r="H7" s="129"/>
      <c r="I7" s="129"/>
    </row>
    <row r="8" spans="1:9" x14ac:dyDescent="0.3">
      <c r="B8" s="1" t="s">
        <v>1</v>
      </c>
      <c r="C8" s="114"/>
      <c r="D8" s="115"/>
      <c r="E8" s="116"/>
      <c r="F8" s="41" t="s">
        <v>2</v>
      </c>
      <c r="G8" s="123"/>
      <c r="H8" s="124"/>
      <c r="I8" s="124"/>
    </row>
    <row r="9" spans="1:9" x14ac:dyDescent="0.3">
      <c r="B9" s="1" t="s">
        <v>3</v>
      </c>
      <c r="C9" s="114"/>
      <c r="D9" s="115"/>
      <c r="E9" s="116"/>
      <c r="F9" s="41" t="s">
        <v>4</v>
      </c>
      <c r="G9" s="126"/>
      <c r="H9" s="127"/>
      <c r="I9" s="127"/>
    </row>
    <row r="10" spans="1:9" x14ac:dyDescent="0.3">
      <c r="B10" s="1" t="s">
        <v>5</v>
      </c>
      <c r="C10" s="114"/>
      <c r="D10" s="115"/>
      <c r="E10" s="116"/>
      <c r="F10" s="41" t="s">
        <v>6</v>
      </c>
      <c r="G10" s="126"/>
      <c r="H10" s="127"/>
      <c r="I10" s="127"/>
    </row>
    <row r="11" spans="1:9" x14ac:dyDescent="0.3">
      <c r="B11" s="1" t="s">
        <v>7</v>
      </c>
      <c r="C11" s="114"/>
      <c r="D11" s="115"/>
      <c r="E11" s="116"/>
      <c r="F11" s="41" t="s">
        <v>1688</v>
      </c>
      <c r="G11" s="117">
        <v>0</v>
      </c>
      <c r="H11" s="118"/>
      <c r="I11" s="118"/>
    </row>
    <row r="12" spans="1:9" x14ac:dyDescent="0.3">
      <c r="B12" s="120"/>
      <c r="C12" s="120"/>
      <c r="D12" s="120"/>
      <c r="E12" s="120"/>
      <c r="F12" s="120"/>
      <c r="G12" s="120"/>
      <c r="H12" s="120"/>
      <c r="I12" s="120"/>
    </row>
    <row r="13" spans="1:9" x14ac:dyDescent="0.3">
      <c r="B13" s="2" t="s">
        <v>8</v>
      </c>
      <c r="C13" s="3" t="s">
        <v>9</v>
      </c>
      <c r="D13" s="4" t="s">
        <v>10</v>
      </c>
      <c r="E13" s="3" t="s">
        <v>11</v>
      </c>
      <c r="F13" s="5" t="s">
        <v>12</v>
      </c>
      <c r="G13" s="6" t="s">
        <v>13</v>
      </c>
      <c r="H13" s="6" t="s">
        <v>14</v>
      </c>
      <c r="I13" s="6" t="s">
        <v>15</v>
      </c>
    </row>
    <row r="14" spans="1:9" x14ac:dyDescent="0.3">
      <c r="B14" s="8"/>
      <c r="C14" s="9"/>
      <c r="D14" s="10"/>
      <c r="E14" s="9">
        <f>SUM(E15:E192)</f>
        <v>0</v>
      </c>
      <c r="F14" s="11">
        <f>SUM(F15:F192)*(100%-G11)</f>
        <v>0</v>
      </c>
      <c r="G14" s="12"/>
      <c r="H14" s="12"/>
      <c r="I14" s="12"/>
    </row>
    <row r="15" spans="1:9" x14ac:dyDescent="0.3">
      <c r="A15" s="17"/>
      <c r="B15" s="15" t="s">
        <v>397</v>
      </c>
      <c r="C15" s="15"/>
      <c r="D15" s="15"/>
      <c r="E15" s="15"/>
      <c r="F15" s="15"/>
      <c r="G15" s="15"/>
      <c r="H15" s="15"/>
      <c r="I15" s="15"/>
    </row>
    <row r="16" spans="1:9" x14ac:dyDescent="0.3">
      <c r="A16" s="17"/>
      <c r="B16" s="28" t="s">
        <v>398</v>
      </c>
      <c r="C16" s="28"/>
      <c r="D16" s="28"/>
      <c r="E16" s="28"/>
      <c r="F16" s="28"/>
      <c r="G16" s="28"/>
      <c r="H16" s="28"/>
      <c r="I16" s="28"/>
    </row>
    <row r="17" spans="1:9" x14ac:dyDescent="0.3">
      <c r="A17" s="58" t="s">
        <v>399</v>
      </c>
      <c r="B17" s="20" t="s">
        <v>4276</v>
      </c>
      <c r="C17" s="21" t="s">
        <v>60</v>
      </c>
      <c r="D17" s="60">
        <v>180</v>
      </c>
      <c r="E17" s="21">
        <v>0</v>
      </c>
      <c r="F17" s="22">
        <f>E17*D17</f>
        <v>0</v>
      </c>
      <c r="G17" s="23">
        <f>D17-D17*5%</f>
        <v>171</v>
      </c>
      <c r="H17" s="23">
        <f>D17-D17*7%</f>
        <v>167.4</v>
      </c>
      <c r="I17" s="23">
        <f>D17-D17*10%</f>
        <v>162</v>
      </c>
    </row>
    <row r="18" spans="1:9" x14ac:dyDescent="0.3">
      <c r="A18" s="59"/>
      <c r="B18" s="37" t="s">
        <v>2555</v>
      </c>
      <c r="C18" s="37"/>
      <c r="D18" s="37"/>
      <c r="E18" s="37"/>
      <c r="F18" s="37"/>
      <c r="G18" s="37"/>
      <c r="H18" s="37"/>
      <c r="I18" s="37"/>
    </row>
    <row r="19" spans="1:9" x14ac:dyDescent="0.3">
      <c r="A19" s="58" t="s">
        <v>2556</v>
      </c>
      <c r="B19" s="20" t="s">
        <v>2562</v>
      </c>
      <c r="C19" s="21" t="s">
        <v>60</v>
      </c>
      <c r="D19" s="60">
        <v>166</v>
      </c>
      <c r="E19" s="21">
        <v>0</v>
      </c>
      <c r="F19" s="22">
        <f t="shared" ref="F19:F24" si="0">E19*D19</f>
        <v>0</v>
      </c>
      <c r="G19" s="23">
        <f t="shared" ref="G19:G24" si="1">D19-D19*5%</f>
        <v>157.69999999999999</v>
      </c>
      <c r="H19" s="23">
        <f t="shared" ref="H19:H24" si="2">D19-D19*7%</f>
        <v>154.38</v>
      </c>
      <c r="I19" s="23">
        <f t="shared" ref="I19:I24" si="3">D19-D19*10%</f>
        <v>149.4</v>
      </c>
    </row>
    <row r="20" spans="1:9" x14ac:dyDescent="0.3">
      <c r="A20" s="57" t="s">
        <v>2557</v>
      </c>
      <c r="B20" s="17" t="s">
        <v>2569</v>
      </c>
      <c r="C20" s="14" t="s">
        <v>60</v>
      </c>
      <c r="D20" s="18">
        <v>153</v>
      </c>
      <c r="E20" s="14">
        <v>0</v>
      </c>
      <c r="F20" s="19">
        <f t="shared" si="0"/>
        <v>0</v>
      </c>
      <c r="G20" s="18">
        <f t="shared" si="1"/>
        <v>145.35</v>
      </c>
      <c r="H20" s="18">
        <f t="shared" si="2"/>
        <v>142.29</v>
      </c>
      <c r="I20" s="18">
        <f t="shared" si="3"/>
        <v>137.69999999999999</v>
      </c>
    </row>
    <row r="21" spans="1:9" x14ac:dyDescent="0.3">
      <c r="A21" s="58" t="s">
        <v>2558</v>
      </c>
      <c r="B21" s="20" t="s">
        <v>2563</v>
      </c>
      <c r="C21" s="21" t="s">
        <v>60</v>
      </c>
      <c r="D21" s="60">
        <v>283</v>
      </c>
      <c r="E21" s="21">
        <v>0</v>
      </c>
      <c r="F21" s="22">
        <f t="shared" si="0"/>
        <v>0</v>
      </c>
      <c r="G21" s="23">
        <f t="shared" si="1"/>
        <v>268.85000000000002</v>
      </c>
      <c r="H21" s="23">
        <f t="shared" si="2"/>
        <v>263.19</v>
      </c>
      <c r="I21" s="23">
        <f t="shared" si="3"/>
        <v>254.7</v>
      </c>
    </row>
    <row r="22" spans="1:9" x14ac:dyDescent="0.3">
      <c r="A22" s="57" t="s">
        <v>2559</v>
      </c>
      <c r="B22" s="17" t="s">
        <v>2570</v>
      </c>
      <c r="C22" s="14" t="s">
        <v>60</v>
      </c>
      <c r="D22" s="18">
        <v>211</v>
      </c>
      <c r="E22" s="14">
        <v>0</v>
      </c>
      <c r="F22" s="19">
        <f t="shared" si="0"/>
        <v>0</v>
      </c>
      <c r="G22" s="18">
        <f t="shared" si="1"/>
        <v>200.45</v>
      </c>
      <c r="H22" s="18">
        <f t="shared" si="2"/>
        <v>196.23</v>
      </c>
      <c r="I22" s="18">
        <f t="shared" si="3"/>
        <v>189.9</v>
      </c>
    </row>
    <row r="23" spans="1:9" x14ac:dyDescent="0.3">
      <c r="A23" s="58" t="s">
        <v>2560</v>
      </c>
      <c r="B23" s="20" t="s">
        <v>2564</v>
      </c>
      <c r="C23" s="21" t="s">
        <v>60</v>
      </c>
      <c r="D23" s="60">
        <v>211</v>
      </c>
      <c r="E23" s="21">
        <v>0</v>
      </c>
      <c r="F23" s="22">
        <f t="shared" si="0"/>
        <v>0</v>
      </c>
      <c r="G23" s="23">
        <f t="shared" si="1"/>
        <v>200.45</v>
      </c>
      <c r="H23" s="23">
        <f t="shared" si="2"/>
        <v>196.23</v>
      </c>
      <c r="I23" s="23">
        <f t="shared" si="3"/>
        <v>189.9</v>
      </c>
    </row>
    <row r="24" spans="1:9" x14ac:dyDescent="0.3">
      <c r="A24" s="57" t="s">
        <v>2561</v>
      </c>
      <c r="B24" s="17" t="s">
        <v>2571</v>
      </c>
      <c r="C24" s="14" t="s">
        <v>60</v>
      </c>
      <c r="D24" s="18">
        <v>174</v>
      </c>
      <c r="E24" s="14">
        <v>0</v>
      </c>
      <c r="F24" s="19">
        <f t="shared" si="0"/>
        <v>0</v>
      </c>
      <c r="G24" s="18">
        <f t="shared" si="1"/>
        <v>165.3</v>
      </c>
      <c r="H24" s="18">
        <f t="shared" si="2"/>
        <v>161.82</v>
      </c>
      <c r="I24" s="18">
        <f t="shared" si="3"/>
        <v>156.6</v>
      </c>
    </row>
    <row r="25" spans="1:9" x14ac:dyDescent="0.3">
      <c r="A25" s="17"/>
      <c r="B25" s="28" t="s">
        <v>400</v>
      </c>
      <c r="C25" s="28"/>
      <c r="D25" s="28"/>
      <c r="E25" s="28"/>
      <c r="F25" s="28"/>
      <c r="G25" s="28"/>
      <c r="H25" s="28"/>
      <c r="I25" s="28"/>
    </row>
    <row r="26" spans="1:9" x14ac:dyDescent="0.3">
      <c r="A26" s="58" t="s">
        <v>401</v>
      </c>
      <c r="B26" s="20" t="s">
        <v>402</v>
      </c>
      <c r="C26" s="21" t="s">
        <v>146</v>
      </c>
      <c r="D26" s="60">
        <v>544</v>
      </c>
      <c r="E26" s="21">
        <v>0</v>
      </c>
      <c r="F26" s="22">
        <f t="shared" ref="F26:F45" si="4">E26*D26</f>
        <v>0</v>
      </c>
      <c r="G26" s="23">
        <f t="shared" ref="G26:G45" si="5">D26-D26*5%</f>
        <v>516.79999999999995</v>
      </c>
      <c r="H26" s="23">
        <f t="shared" ref="H26:H45" si="6">D26-D26*7%</f>
        <v>505.92</v>
      </c>
      <c r="I26" s="23">
        <f t="shared" ref="I26:I45" si="7">D26-D26*10%</f>
        <v>489.6</v>
      </c>
    </row>
    <row r="27" spans="1:9" x14ac:dyDescent="0.3">
      <c r="A27" s="57" t="s">
        <v>403</v>
      </c>
      <c r="B27" s="17" t="s">
        <v>404</v>
      </c>
      <c r="C27" s="14" t="s">
        <v>146</v>
      </c>
      <c r="D27" s="18">
        <v>544</v>
      </c>
      <c r="E27" s="14">
        <v>0</v>
      </c>
      <c r="F27" s="19">
        <f t="shared" si="4"/>
        <v>0</v>
      </c>
      <c r="G27" s="18">
        <f t="shared" si="5"/>
        <v>516.79999999999995</v>
      </c>
      <c r="H27" s="18">
        <f t="shared" si="6"/>
        <v>505.92</v>
      </c>
      <c r="I27" s="18">
        <f t="shared" si="7"/>
        <v>489.6</v>
      </c>
    </row>
    <row r="28" spans="1:9" x14ac:dyDescent="0.3">
      <c r="A28" s="58" t="s">
        <v>405</v>
      </c>
      <c r="B28" s="20" t="s">
        <v>406</v>
      </c>
      <c r="C28" s="21" t="s">
        <v>146</v>
      </c>
      <c r="D28" s="60">
        <v>544</v>
      </c>
      <c r="E28" s="21">
        <v>0</v>
      </c>
      <c r="F28" s="22">
        <f t="shared" si="4"/>
        <v>0</v>
      </c>
      <c r="G28" s="23">
        <f t="shared" si="5"/>
        <v>516.79999999999995</v>
      </c>
      <c r="H28" s="23">
        <f t="shared" si="6"/>
        <v>505.92</v>
      </c>
      <c r="I28" s="23">
        <f t="shared" si="7"/>
        <v>489.6</v>
      </c>
    </row>
    <row r="29" spans="1:9" x14ac:dyDescent="0.3">
      <c r="A29" s="57" t="s">
        <v>407</v>
      </c>
      <c r="B29" s="17" t="s">
        <v>408</v>
      </c>
      <c r="C29" s="14" t="s">
        <v>146</v>
      </c>
      <c r="D29" s="18">
        <v>544</v>
      </c>
      <c r="E29" s="14">
        <v>0</v>
      </c>
      <c r="F29" s="19">
        <f t="shared" si="4"/>
        <v>0</v>
      </c>
      <c r="G29" s="18">
        <f t="shared" si="5"/>
        <v>516.79999999999995</v>
      </c>
      <c r="H29" s="18">
        <f t="shared" si="6"/>
        <v>505.92</v>
      </c>
      <c r="I29" s="18">
        <f t="shared" si="7"/>
        <v>489.6</v>
      </c>
    </row>
    <row r="30" spans="1:9" x14ac:dyDescent="0.3">
      <c r="A30" s="58" t="s">
        <v>409</v>
      </c>
      <c r="B30" s="20" t="s">
        <v>410</v>
      </c>
      <c r="C30" s="21" t="s">
        <v>146</v>
      </c>
      <c r="D30" s="60">
        <v>544</v>
      </c>
      <c r="E30" s="21">
        <v>0</v>
      </c>
      <c r="F30" s="22">
        <f t="shared" si="4"/>
        <v>0</v>
      </c>
      <c r="G30" s="23">
        <f t="shared" si="5"/>
        <v>516.79999999999995</v>
      </c>
      <c r="H30" s="23">
        <f t="shared" si="6"/>
        <v>505.92</v>
      </c>
      <c r="I30" s="23">
        <f t="shared" si="7"/>
        <v>489.6</v>
      </c>
    </row>
    <row r="31" spans="1:9" x14ac:dyDescent="0.3">
      <c r="A31" s="57" t="s">
        <v>411</v>
      </c>
      <c r="B31" s="17" t="s">
        <v>412</v>
      </c>
      <c r="C31" s="14" t="s">
        <v>146</v>
      </c>
      <c r="D31" s="18"/>
      <c r="E31" s="14">
        <v>0</v>
      </c>
      <c r="F31" s="19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0</v>
      </c>
    </row>
    <row r="32" spans="1:9" x14ac:dyDescent="0.3">
      <c r="A32" s="58" t="s">
        <v>413</v>
      </c>
      <c r="B32" s="20" t="s">
        <v>414</v>
      </c>
      <c r="C32" s="21" t="s">
        <v>146</v>
      </c>
      <c r="D32" s="60">
        <v>493</v>
      </c>
      <c r="E32" s="21">
        <v>0</v>
      </c>
      <c r="F32" s="22">
        <f t="shared" si="4"/>
        <v>0</v>
      </c>
      <c r="G32" s="23">
        <f t="shared" si="5"/>
        <v>468.35</v>
      </c>
      <c r="H32" s="23">
        <f t="shared" si="6"/>
        <v>458.49</v>
      </c>
      <c r="I32" s="23">
        <f t="shared" si="7"/>
        <v>443.7</v>
      </c>
    </row>
    <row r="33" spans="1:9" x14ac:dyDescent="0.3">
      <c r="A33" s="57" t="s">
        <v>415</v>
      </c>
      <c r="B33" s="17" t="s">
        <v>416</v>
      </c>
      <c r="C33" s="14" t="s">
        <v>146</v>
      </c>
      <c r="D33" s="18">
        <v>470</v>
      </c>
      <c r="E33" s="14">
        <v>0</v>
      </c>
      <c r="F33" s="19">
        <f t="shared" si="4"/>
        <v>0</v>
      </c>
      <c r="G33" s="18">
        <f t="shared" si="5"/>
        <v>446.5</v>
      </c>
      <c r="H33" s="18">
        <f t="shared" si="6"/>
        <v>437.1</v>
      </c>
      <c r="I33" s="18">
        <f t="shared" si="7"/>
        <v>423</v>
      </c>
    </row>
    <row r="34" spans="1:9" x14ac:dyDescent="0.3">
      <c r="A34" s="58" t="s">
        <v>417</v>
      </c>
      <c r="B34" s="20" t="s">
        <v>418</v>
      </c>
      <c r="C34" s="21" t="s">
        <v>146</v>
      </c>
      <c r="D34" s="60">
        <v>744</v>
      </c>
      <c r="E34" s="21">
        <v>0</v>
      </c>
      <c r="F34" s="22">
        <f t="shared" si="4"/>
        <v>0</v>
      </c>
      <c r="G34" s="23">
        <f t="shared" si="5"/>
        <v>706.8</v>
      </c>
      <c r="H34" s="23">
        <f t="shared" si="6"/>
        <v>691.92</v>
      </c>
      <c r="I34" s="23">
        <f t="shared" si="7"/>
        <v>669.6</v>
      </c>
    </row>
    <row r="35" spans="1:9" x14ac:dyDescent="0.3">
      <c r="A35" s="57" t="s">
        <v>419</v>
      </c>
      <c r="B35" s="17" t="s">
        <v>420</v>
      </c>
      <c r="C35" s="14" t="s">
        <v>146</v>
      </c>
      <c r="D35" s="18">
        <v>80</v>
      </c>
      <c r="E35" s="14">
        <v>0</v>
      </c>
      <c r="F35" s="19">
        <f t="shared" si="4"/>
        <v>0</v>
      </c>
      <c r="G35" s="18">
        <f t="shared" si="5"/>
        <v>76</v>
      </c>
      <c r="H35" s="18">
        <f t="shared" si="6"/>
        <v>74.400000000000006</v>
      </c>
      <c r="I35" s="18">
        <f t="shared" si="7"/>
        <v>72</v>
      </c>
    </row>
    <row r="36" spans="1:9" x14ac:dyDescent="0.3">
      <c r="A36" s="58" t="s">
        <v>421</v>
      </c>
      <c r="B36" s="20" t="s">
        <v>422</v>
      </c>
      <c r="C36" s="21" t="s">
        <v>146</v>
      </c>
      <c r="D36" s="60">
        <v>64</v>
      </c>
      <c r="E36" s="21">
        <v>0</v>
      </c>
      <c r="F36" s="22">
        <f t="shared" si="4"/>
        <v>0</v>
      </c>
      <c r="G36" s="23">
        <f t="shared" si="5"/>
        <v>60.8</v>
      </c>
      <c r="H36" s="23">
        <f t="shared" si="6"/>
        <v>59.519999999999996</v>
      </c>
      <c r="I36" s="23">
        <f t="shared" si="7"/>
        <v>57.6</v>
      </c>
    </row>
    <row r="37" spans="1:9" x14ac:dyDescent="0.3">
      <c r="A37" s="57" t="s">
        <v>423</v>
      </c>
      <c r="B37" s="17" t="s">
        <v>424</v>
      </c>
      <c r="C37" s="14" t="s">
        <v>146</v>
      </c>
      <c r="D37" s="18">
        <v>87</v>
      </c>
      <c r="E37" s="14">
        <v>0</v>
      </c>
      <c r="F37" s="19">
        <f t="shared" si="4"/>
        <v>0</v>
      </c>
      <c r="G37" s="18">
        <f t="shared" si="5"/>
        <v>82.65</v>
      </c>
      <c r="H37" s="18">
        <f t="shared" si="6"/>
        <v>80.91</v>
      </c>
      <c r="I37" s="18">
        <f t="shared" si="7"/>
        <v>78.3</v>
      </c>
    </row>
    <row r="38" spans="1:9" x14ac:dyDescent="0.3">
      <c r="A38" s="58" t="s">
        <v>425</v>
      </c>
      <c r="B38" s="20" t="s">
        <v>426</v>
      </c>
      <c r="C38" s="21" t="s">
        <v>146</v>
      </c>
      <c r="D38" s="60">
        <v>493</v>
      </c>
      <c r="E38" s="21">
        <v>0</v>
      </c>
      <c r="F38" s="22">
        <f t="shared" si="4"/>
        <v>0</v>
      </c>
      <c r="G38" s="23">
        <f t="shared" si="5"/>
        <v>468.35</v>
      </c>
      <c r="H38" s="23">
        <f t="shared" si="6"/>
        <v>458.49</v>
      </c>
      <c r="I38" s="23">
        <f t="shared" si="7"/>
        <v>443.7</v>
      </c>
    </row>
    <row r="39" spans="1:9" x14ac:dyDescent="0.3">
      <c r="A39" s="57" t="s">
        <v>427</v>
      </c>
      <c r="B39" s="17" t="s">
        <v>428</v>
      </c>
      <c r="C39" s="14" t="s">
        <v>146</v>
      </c>
      <c r="D39" s="18">
        <v>409</v>
      </c>
      <c r="E39" s="14">
        <v>0</v>
      </c>
      <c r="F39" s="19">
        <f t="shared" si="4"/>
        <v>0</v>
      </c>
      <c r="G39" s="18">
        <f t="shared" si="5"/>
        <v>388.55</v>
      </c>
      <c r="H39" s="18">
        <f t="shared" si="6"/>
        <v>380.37</v>
      </c>
      <c r="I39" s="18">
        <f t="shared" si="7"/>
        <v>368.1</v>
      </c>
    </row>
    <row r="40" spans="1:9" x14ac:dyDescent="0.3">
      <c r="A40" s="58" t="s">
        <v>429</v>
      </c>
      <c r="B40" s="20" t="s">
        <v>430</v>
      </c>
      <c r="C40" s="21" t="s">
        <v>146</v>
      </c>
      <c r="D40" s="60">
        <v>409</v>
      </c>
      <c r="E40" s="21">
        <v>0</v>
      </c>
      <c r="F40" s="22">
        <f t="shared" si="4"/>
        <v>0</v>
      </c>
      <c r="G40" s="23">
        <f t="shared" si="5"/>
        <v>388.55</v>
      </c>
      <c r="H40" s="23">
        <f t="shared" si="6"/>
        <v>380.37</v>
      </c>
      <c r="I40" s="23">
        <f t="shared" si="7"/>
        <v>368.1</v>
      </c>
    </row>
    <row r="41" spans="1:9" x14ac:dyDescent="0.3">
      <c r="A41" s="57" t="s">
        <v>431</v>
      </c>
      <c r="B41" s="17" t="s">
        <v>432</v>
      </c>
      <c r="C41" s="14" t="s">
        <v>146</v>
      </c>
      <c r="D41" s="18">
        <v>409</v>
      </c>
      <c r="E41" s="14">
        <v>0</v>
      </c>
      <c r="F41" s="19">
        <f t="shared" si="4"/>
        <v>0</v>
      </c>
      <c r="G41" s="18">
        <f t="shared" si="5"/>
        <v>388.55</v>
      </c>
      <c r="H41" s="18">
        <f t="shared" si="6"/>
        <v>380.37</v>
      </c>
      <c r="I41" s="18">
        <f t="shared" si="7"/>
        <v>368.1</v>
      </c>
    </row>
    <row r="42" spans="1:9" x14ac:dyDescent="0.3">
      <c r="A42" s="58" t="s">
        <v>2575</v>
      </c>
      <c r="B42" s="20" t="s">
        <v>2573</v>
      </c>
      <c r="C42" s="21" t="s">
        <v>146</v>
      </c>
      <c r="D42" s="60">
        <v>325</v>
      </c>
      <c r="E42" s="21">
        <v>0</v>
      </c>
      <c r="F42" s="22">
        <f t="shared" si="4"/>
        <v>0</v>
      </c>
      <c r="G42" s="23">
        <f t="shared" si="5"/>
        <v>308.75</v>
      </c>
      <c r="H42" s="23">
        <f t="shared" si="6"/>
        <v>302.25</v>
      </c>
      <c r="I42" s="23">
        <f t="shared" si="7"/>
        <v>292.5</v>
      </c>
    </row>
    <row r="43" spans="1:9" x14ac:dyDescent="0.3">
      <c r="A43" s="57" t="s">
        <v>433</v>
      </c>
      <c r="B43" s="17" t="s">
        <v>434</v>
      </c>
      <c r="C43" s="14" t="s">
        <v>146</v>
      </c>
      <c r="D43" s="18">
        <v>325</v>
      </c>
      <c r="E43" s="14">
        <v>0</v>
      </c>
      <c r="F43" s="19">
        <f t="shared" si="4"/>
        <v>0</v>
      </c>
      <c r="G43" s="18">
        <f t="shared" si="5"/>
        <v>308.75</v>
      </c>
      <c r="H43" s="18">
        <f t="shared" si="6"/>
        <v>302.25</v>
      </c>
      <c r="I43" s="18">
        <f t="shared" si="7"/>
        <v>292.5</v>
      </c>
    </row>
    <row r="44" spans="1:9" x14ac:dyDescent="0.3">
      <c r="A44" s="58" t="s">
        <v>2576</v>
      </c>
      <c r="B44" s="20" t="s">
        <v>2574</v>
      </c>
      <c r="C44" s="21" t="s">
        <v>146</v>
      </c>
      <c r="D44" s="60">
        <v>325</v>
      </c>
      <c r="E44" s="21">
        <v>0</v>
      </c>
      <c r="F44" s="22">
        <f t="shared" si="4"/>
        <v>0</v>
      </c>
      <c r="G44" s="23">
        <f t="shared" si="5"/>
        <v>308.75</v>
      </c>
      <c r="H44" s="23">
        <f t="shared" si="6"/>
        <v>302.25</v>
      </c>
      <c r="I44" s="23">
        <f t="shared" si="7"/>
        <v>292.5</v>
      </c>
    </row>
    <row r="45" spans="1:9" x14ac:dyDescent="0.3">
      <c r="A45" s="57" t="s">
        <v>435</v>
      </c>
      <c r="B45" s="17" t="s">
        <v>436</v>
      </c>
      <c r="C45" s="14" t="s">
        <v>146</v>
      </c>
      <c r="D45" s="18">
        <v>1130</v>
      </c>
      <c r="E45" s="14">
        <v>0</v>
      </c>
      <c r="F45" s="19">
        <f t="shared" si="4"/>
        <v>0</v>
      </c>
      <c r="G45" s="18">
        <f t="shared" si="5"/>
        <v>1073.5</v>
      </c>
      <c r="H45" s="18">
        <f t="shared" si="6"/>
        <v>1050.9000000000001</v>
      </c>
      <c r="I45" s="18">
        <f t="shared" si="7"/>
        <v>1017</v>
      </c>
    </row>
    <row r="46" spans="1:9" x14ac:dyDescent="0.3">
      <c r="A46" s="43"/>
      <c r="B46" s="28" t="s">
        <v>437</v>
      </c>
      <c r="C46" s="28"/>
      <c r="D46" s="28"/>
      <c r="E46" s="28"/>
      <c r="F46" s="28"/>
      <c r="G46" s="28"/>
      <c r="H46" s="28"/>
      <c r="I46" s="28"/>
    </row>
    <row r="47" spans="1:9" x14ac:dyDescent="0.3">
      <c r="A47" s="58" t="s">
        <v>438</v>
      </c>
      <c r="B47" s="106" t="s">
        <v>4274</v>
      </c>
      <c r="C47" s="21" t="s">
        <v>146</v>
      </c>
      <c r="D47" s="60">
        <v>140</v>
      </c>
      <c r="E47" s="21">
        <v>0</v>
      </c>
      <c r="F47" s="22">
        <f>E47*D47</f>
        <v>0</v>
      </c>
      <c r="G47" s="23">
        <f>D47-D47*5%</f>
        <v>133</v>
      </c>
      <c r="H47" s="23">
        <f>D47-D47*7%</f>
        <v>130.19999999999999</v>
      </c>
      <c r="I47" s="23">
        <f>D47-D47*10%</f>
        <v>126</v>
      </c>
    </row>
    <row r="48" spans="1:9" x14ac:dyDescent="0.3">
      <c r="A48" s="57" t="s">
        <v>439</v>
      </c>
      <c r="B48" s="107" t="s">
        <v>4275</v>
      </c>
      <c r="C48" s="14" t="s">
        <v>146</v>
      </c>
      <c r="D48" s="18">
        <v>140</v>
      </c>
      <c r="E48" s="14">
        <v>0</v>
      </c>
      <c r="F48" s="19">
        <f>E48*D48</f>
        <v>0</v>
      </c>
      <c r="G48" s="18">
        <f>D48-D48*5%</f>
        <v>133</v>
      </c>
      <c r="H48" s="18">
        <f>D48-D48*7%</f>
        <v>130.19999999999999</v>
      </c>
      <c r="I48" s="18">
        <f>D48-D48*10%</f>
        <v>126</v>
      </c>
    </row>
    <row r="49" spans="1:9" x14ac:dyDescent="0.3">
      <c r="A49" s="58" t="s">
        <v>440</v>
      </c>
      <c r="B49" s="106" t="s">
        <v>4277</v>
      </c>
      <c r="C49" s="21" t="s">
        <v>146</v>
      </c>
      <c r="D49" s="60">
        <v>140</v>
      </c>
      <c r="E49" s="21">
        <v>0</v>
      </c>
      <c r="F49" s="22">
        <f>E49*D49</f>
        <v>0</v>
      </c>
      <c r="G49" s="23">
        <f>D49-D49*5%</f>
        <v>133</v>
      </c>
      <c r="H49" s="23">
        <f>D49-D49*7%</f>
        <v>130.19999999999999</v>
      </c>
      <c r="I49" s="23">
        <f>D49-D49*10%</f>
        <v>126</v>
      </c>
    </row>
    <row r="50" spans="1:9" x14ac:dyDescent="0.3">
      <c r="A50" s="66" t="s">
        <v>441</v>
      </c>
      <c r="B50" s="62" t="s">
        <v>4278</v>
      </c>
      <c r="C50" s="63" t="s">
        <v>146</v>
      </c>
      <c r="D50" s="64">
        <v>140</v>
      </c>
      <c r="E50" s="63">
        <v>0</v>
      </c>
      <c r="F50" s="65">
        <f>E50*D50</f>
        <v>0</v>
      </c>
      <c r="G50" s="64">
        <f>D50-D50*5%</f>
        <v>133</v>
      </c>
      <c r="H50" s="64">
        <f>D50-D50*7%</f>
        <v>130.19999999999999</v>
      </c>
      <c r="I50" s="64">
        <f>D50-D50*10%</f>
        <v>126</v>
      </c>
    </row>
    <row r="51" spans="1:9" x14ac:dyDescent="0.3">
      <c r="A51" s="43"/>
      <c r="B51" s="28" t="s">
        <v>442</v>
      </c>
      <c r="C51" s="28"/>
      <c r="D51" s="28"/>
      <c r="E51" s="28"/>
      <c r="F51" s="28"/>
      <c r="G51" s="28"/>
      <c r="H51" s="28"/>
      <c r="I51" s="28"/>
    </row>
    <row r="52" spans="1:9" x14ac:dyDescent="0.3">
      <c r="A52" s="58" t="s">
        <v>443</v>
      </c>
      <c r="B52" s="20" t="s">
        <v>4279</v>
      </c>
      <c r="C52" s="21" t="s">
        <v>444</v>
      </c>
      <c r="D52" s="60">
        <v>363</v>
      </c>
      <c r="E52" s="21">
        <v>0</v>
      </c>
      <c r="F52" s="22">
        <f t="shared" ref="F52:F62" si="8">E52*D52</f>
        <v>0</v>
      </c>
      <c r="G52" s="23">
        <f t="shared" ref="G52:G62" si="9">D52-D52*5%</f>
        <v>344.85</v>
      </c>
      <c r="H52" s="23">
        <f t="shared" ref="H52:H62" si="10">D52-D52*7%</f>
        <v>337.59</v>
      </c>
      <c r="I52" s="23">
        <f t="shared" ref="I52:I62" si="11">D52-D52*10%</f>
        <v>326.7</v>
      </c>
    </row>
    <row r="53" spans="1:9" x14ac:dyDescent="0.3">
      <c r="A53" s="57" t="s">
        <v>445</v>
      </c>
      <c r="B53" s="17" t="s">
        <v>4280</v>
      </c>
      <c r="C53" s="14" t="s">
        <v>444</v>
      </c>
      <c r="D53" s="18">
        <v>363</v>
      </c>
      <c r="E53" s="14">
        <v>0</v>
      </c>
      <c r="F53" s="19">
        <f t="shared" si="8"/>
        <v>0</v>
      </c>
      <c r="G53" s="18">
        <f t="shared" si="9"/>
        <v>344.85</v>
      </c>
      <c r="H53" s="18">
        <f t="shared" si="10"/>
        <v>337.59</v>
      </c>
      <c r="I53" s="18">
        <f t="shared" si="11"/>
        <v>326.7</v>
      </c>
    </row>
    <row r="54" spans="1:9" x14ac:dyDescent="0.3">
      <c r="A54" s="58" t="s">
        <v>446</v>
      </c>
      <c r="B54" s="20" t="s">
        <v>4281</v>
      </c>
      <c r="C54" s="21" t="s">
        <v>444</v>
      </c>
      <c r="D54" s="60">
        <v>363</v>
      </c>
      <c r="E54" s="21">
        <v>0</v>
      </c>
      <c r="F54" s="22">
        <f t="shared" si="8"/>
        <v>0</v>
      </c>
      <c r="G54" s="23">
        <f t="shared" si="9"/>
        <v>344.85</v>
      </c>
      <c r="H54" s="23">
        <f t="shared" si="10"/>
        <v>337.59</v>
      </c>
      <c r="I54" s="23">
        <f t="shared" si="11"/>
        <v>326.7</v>
      </c>
    </row>
    <row r="55" spans="1:9" x14ac:dyDescent="0.3">
      <c r="A55" s="57" t="s">
        <v>447</v>
      </c>
      <c r="B55" s="17" t="s">
        <v>4282</v>
      </c>
      <c r="C55" s="14" t="s">
        <v>444</v>
      </c>
      <c r="D55" s="18">
        <v>363</v>
      </c>
      <c r="E55" s="14">
        <v>0</v>
      </c>
      <c r="F55" s="19">
        <f t="shared" si="8"/>
        <v>0</v>
      </c>
      <c r="G55" s="18">
        <f t="shared" si="9"/>
        <v>344.85</v>
      </c>
      <c r="H55" s="18">
        <f t="shared" si="10"/>
        <v>337.59</v>
      </c>
      <c r="I55" s="18">
        <f t="shared" si="11"/>
        <v>326.7</v>
      </c>
    </row>
    <row r="56" spans="1:9" x14ac:dyDescent="0.3">
      <c r="A56" s="58" t="s">
        <v>448</v>
      </c>
      <c r="B56" s="20" t="s">
        <v>4283</v>
      </c>
      <c r="C56" s="21" t="s">
        <v>383</v>
      </c>
      <c r="D56" s="60">
        <v>290</v>
      </c>
      <c r="E56" s="21">
        <v>0</v>
      </c>
      <c r="F56" s="22">
        <f t="shared" si="8"/>
        <v>0</v>
      </c>
      <c r="G56" s="23">
        <f t="shared" si="9"/>
        <v>275.5</v>
      </c>
      <c r="H56" s="23">
        <f t="shared" si="10"/>
        <v>269.7</v>
      </c>
      <c r="I56" s="23">
        <f t="shared" si="11"/>
        <v>261</v>
      </c>
    </row>
    <row r="57" spans="1:9" x14ac:dyDescent="0.3">
      <c r="A57" s="57" t="s">
        <v>449</v>
      </c>
      <c r="B57" s="78" t="s">
        <v>4284</v>
      </c>
      <c r="C57" s="14" t="s">
        <v>450</v>
      </c>
      <c r="D57" s="18">
        <v>283</v>
      </c>
      <c r="E57" s="14">
        <v>0</v>
      </c>
      <c r="F57" s="19">
        <f t="shared" si="8"/>
        <v>0</v>
      </c>
      <c r="G57" s="18">
        <f t="shared" si="9"/>
        <v>268.85000000000002</v>
      </c>
      <c r="H57" s="18">
        <f t="shared" si="10"/>
        <v>263.19</v>
      </c>
      <c r="I57" s="18">
        <f t="shared" si="11"/>
        <v>254.7</v>
      </c>
    </row>
    <row r="58" spans="1:9" x14ac:dyDescent="0.3">
      <c r="A58" s="58" t="s">
        <v>2577</v>
      </c>
      <c r="B58" s="20" t="s">
        <v>4285</v>
      </c>
      <c r="C58" s="21" t="s">
        <v>542</v>
      </c>
      <c r="D58" s="60">
        <v>202</v>
      </c>
      <c r="E58" s="21">
        <v>0</v>
      </c>
      <c r="F58" s="22">
        <f t="shared" si="8"/>
        <v>0</v>
      </c>
      <c r="G58" s="23">
        <f t="shared" si="9"/>
        <v>191.9</v>
      </c>
      <c r="H58" s="23">
        <f t="shared" si="10"/>
        <v>187.86</v>
      </c>
      <c r="I58" s="23">
        <f t="shared" si="11"/>
        <v>181.8</v>
      </c>
    </row>
    <row r="59" spans="1:9" x14ac:dyDescent="0.3">
      <c r="A59" s="57" t="s">
        <v>2578</v>
      </c>
      <c r="B59" s="17" t="s">
        <v>4286</v>
      </c>
      <c r="C59" s="14" t="s">
        <v>450</v>
      </c>
      <c r="D59" s="18">
        <v>312</v>
      </c>
      <c r="E59" s="14">
        <v>0</v>
      </c>
      <c r="F59" s="19">
        <f t="shared" si="8"/>
        <v>0</v>
      </c>
      <c r="G59" s="18">
        <f t="shared" si="9"/>
        <v>296.39999999999998</v>
      </c>
      <c r="H59" s="18">
        <f t="shared" si="10"/>
        <v>290.15999999999997</v>
      </c>
      <c r="I59" s="18">
        <f t="shared" si="11"/>
        <v>280.8</v>
      </c>
    </row>
    <row r="60" spans="1:9" x14ac:dyDescent="0.3">
      <c r="A60" s="58" t="s">
        <v>2579</v>
      </c>
      <c r="B60" s="20" t="s">
        <v>4287</v>
      </c>
      <c r="C60" s="21" t="s">
        <v>542</v>
      </c>
      <c r="D60" s="60">
        <v>222</v>
      </c>
      <c r="E60" s="21">
        <v>0</v>
      </c>
      <c r="F60" s="22">
        <f t="shared" si="8"/>
        <v>0</v>
      </c>
      <c r="G60" s="23">
        <f t="shared" si="9"/>
        <v>210.9</v>
      </c>
      <c r="H60" s="23">
        <f t="shared" si="10"/>
        <v>206.46</v>
      </c>
      <c r="I60" s="23">
        <f t="shared" si="11"/>
        <v>199.8</v>
      </c>
    </row>
    <row r="61" spans="1:9" x14ac:dyDescent="0.3">
      <c r="A61" s="57" t="s">
        <v>451</v>
      </c>
      <c r="B61" s="17" t="s">
        <v>4288</v>
      </c>
      <c r="C61" s="14" t="s">
        <v>452</v>
      </c>
      <c r="D61" s="18">
        <v>83</v>
      </c>
      <c r="E61" s="14">
        <v>0</v>
      </c>
      <c r="F61" s="19">
        <f t="shared" si="8"/>
        <v>0</v>
      </c>
      <c r="G61" s="18">
        <f t="shared" si="9"/>
        <v>78.849999999999994</v>
      </c>
      <c r="H61" s="18">
        <f t="shared" si="10"/>
        <v>77.19</v>
      </c>
      <c r="I61" s="18">
        <f t="shared" si="11"/>
        <v>74.7</v>
      </c>
    </row>
    <row r="62" spans="1:9" x14ac:dyDescent="0.3">
      <c r="A62" s="58" t="s">
        <v>453</v>
      </c>
      <c r="B62" s="106" t="s">
        <v>4289</v>
      </c>
      <c r="C62" s="21" t="s">
        <v>454</v>
      </c>
      <c r="D62" s="60">
        <v>304</v>
      </c>
      <c r="E62" s="21">
        <v>0</v>
      </c>
      <c r="F62" s="22">
        <f t="shared" si="8"/>
        <v>0</v>
      </c>
      <c r="G62" s="23">
        <f t="shared" si="9"/>
        <v>288.8</v>
      </c>
      <c r="H62" s="23">
        <f t="shared" si="10"/>
        <v>282.72000000000003</v>
      </c>
      <c r="I62" s="23">
        <f t="shared" si="11"/>
        <v>273.60000000000002</v>
      </c>
    </row>
    <row r="63" spans="1:9" x14ac:dyDescent="0.3">
      <c r="A63" s="59"/>
      <c r="B63" s="37" t="s">
        <v>455</v>
      </c>
      <c r="C63" s="37"/>
      <c r="D63" s="37"/>
      <c r="E63" s="37"/>
      <c r="F63" s="37"/>
      <c r="G63" s="28"/>
      <c r="H63" s="28"/>
      <c r="I63" s="28"/>
    </row>
    <row r="64" spans="1:9" x14ac:dyDescent="0.3">
      <c r="A64" s="59"/>
      <c r="B64" s="37"/>
      <c r="C64" s="37"/>
      <c r="D64" s="37"/>
      <c r="E64" s="37"/>
      <c r="F64" s="37"/>
      <c r="G64" s="37"/>
      <c r="H64" s="37"/>
      <c r="I64" s="37"/>
    </row>
    <row r="65" spans="1:9" x14ac:dyDescent="0.3">
      <c r="A65" s="58" t="s">
        <v>2553</v>
      </c>
      <c r="B65" s="20" t="s">
        <v>4290</v>
      </c>
      <c r="C65" s="21" t="s">
        <v>551</v>
      </c>
      <c r="D65" s="60">
        <v>166</v>
      </c>
      <c r="E65" s="21">
        <v>0</v>
      </c>
      <c r="F65" s="22">
        <f>E65*D65</f>
        <v>0</v>
      </c>
      <c r="G65" s="23">
        <f>D65-D65*5%</f>
        <v>157.69999999999999</v>
      </c>
      <c r="H65" s="23">
        <f>D65-D65*7%</f>
        <v>154.38</v>
      </c>
      <c r="I65" s="23">
        <f>D65-D65*10%</f>
        <v>149.4</v>
      </c>
    </row>
    <row r="66" spans="1:9" x14ac:dyDescent="0.3">
      <c r="A66" s="59"/>
      <c r="B66" s="37"/>
      <c r="C66" s="37"/>
      <c r="D66" s="37"/>
      <c r="E66" s="37"/>
      <c r="F66" s="37"/>
      <c r="G66" s="37"/>
      <c r="H66" s="37"/>
      <c r="I66" s="37"/>
    </row>
    <row r="67" spans="1:9" x14ac:dyDescent="0.3">
      <c r="A67" s="57" t="s">
        <v>2554</v>
      </c>
      <c r="B67" s="17" t="s">
        <v>4355</v>
      </c>
      <c r="C67" s="14" t="s">
        <v>380</v>
      </c>
      <c r="D67" s="18">
        <v>227</v>
      </c>
      <c r="E67" s="14">
        <v>0</v>
      </c>
      <c r="F67" s="19">
        <f>E67*D67</f>
        <v>0</v>
      </c>
      <c r="G67" s="18">
        <f>D67-D67*5%</f>
        <v>215.65</v>
      </c>
      <c r="H67" s="18">
        <f>D67-D67*7%</f>
        <v>211.10999999999999</v>
      </c>
      <c r="I67" s="18">
        <f>D67-D67*10%</f>
        <v>204.3</v>
      </c>
    </row>
    <row r="68" spans="1:9" x14ac:dyDescent="0.3">
      <c r="A68" s="59"/>
      <c r="B68" s="37" t="s">
        <v>2541</v>
      </c>
      <c r="C68" s="37"/>
      <c r="D68" s="37"/>
      <c r="E68" s="37"/>
      <c r="F68" s="37"/>
      <c r="G68" s="37"/>
      <c r="H68" s="37"/>
      <c r="I68" s="37"/>
    </row>
    <row r="69" spans="1:9" x14ac:dyDescent="0.3">
      <c r="A69" s="58" t="s">
        <v>456</v>
      </c>
      <c r="B69" s="20" t="s">
        <v>4291</v>
      </c>
      <c r="C69" s="21" t="s">
        <v>380</v>
      </c>
      <c r="D69" s="60"/>
      <c r="E69" s="21">
        <v>0</v>
      </c>
      <c r="F69" s="22">
        <f>E69*D69</f>
        <v>0</v>
      </c>
      <c r="G69" s="23">
        <f>D69-D69*5%</f>
        <v>0</v>
      </c>
      <c r="H69" s="23">
        <f>D69-D69*7%</f>
        <v>0</v>
      </c>
      <c r="I69" s="23">
        <f>D69-D69*10%</f>
        <v>0</v>
      </c>
    </row>
    <row r="70" spans="1:9" x14ac:dyDescent="0.3">
      <c r="A70" s="57" t="s">
        <v>457</v>
      </c>
      <c r="B70" s="17" t="s">
        <v>4292</v>
      </c>
      <c r="C70" s="14" t="s">
        <v>380</v>
      </c>
      <c r="D70" s="18"/>
      <c r="E70" s="14">
        <v>0</v>
      </c>
      <c r="F70" s="19">
        <f>E70*D70</f>
        <v>0</v>
      </c>
      <c r="G70" s="18">
        <f>D70-D70*5%</f>
        <v>0</v>
      </c>
      <c r="H70" s="18">
        <f>D70-D70*7%</f>
        <v>0</v>
      </c>
      <c r="I70" s="18">
        <f>D70-D70*10%</f>
        <v>0</v>
      </c>
    </row>
    <row r="71" spans="1:9" x14ac:dyDescent="0.3">
      <c r="A71" s="58" t="s">
        <v>458</v>
      </c>
      <c r="B71" s="20" t="s">
        <v>4293</v>
      </c>
      <c r="C71" s="21" t="s">
        <v>380</v>
      </c>
      <c r="D71" s="60"/>
      <c r="E71" s="21">
        <v>0</v>
      </c>
      <c r="F71" s="22">
        <f>E71*D71</f>
        <v>0</v>
      </c>
      <c r="G71" s="23">
        <f>D71-D71*5%</f>
        <v>0</v>
      </c>
      <c r="H71" s="23">
        <f>D71-D71*7%</f>
        <v>0</v>
      </c>
      <c r="I71" s="23">
        <f>D71-D71*10%</f>
        <v>0</v>
      </c>
    </row>
    <row r="72" spans="1:9" x14ac:dyDescent="0.3">
      <c r="A72" s="57" t="s">
        <v>459</v>
      </c>
      <c r="B72" s="17" t="s">
        <v>4294</v>
      </c>
      <c r="C72" s="14" t="s">
        <v>380</v>
      </c>
      <c r="D72" s="18"/>
      <c r="E72" s="14">
        <v>0</v>
      </c>
      <c r="F72" s="19">
        <f>E72*D72</f>
        <v>0</v>
      </c>
      <c r="G72" s="18">
        <f>D72-D72*5%</f>
        <v>0</v>
      </c>
      <c r="H72" s="18">
        <f>D72-D72*7%</f>
        <v>0</v>
      </c>
      <c r="I72" s="18">
        <f>D72-D72*10%</f>
        <v>0</v>
      </c>
    </row>
    <row r="73" spans="1:9" x14ac:dyDescent="0.3">
      <c r="A73" s="59"/>
      <c r="B73" s="37" t="s">
        <v>2541</v>
      </c>
      <c r="C73" s="37"/>
      <c r="D73" s="37"/>
      <c r="E73" s="37"/>
      <c r="F73" s="37"/>
      <c r="G73" s="37"/>
      <c r="H73" s="37"/>
      <c r="I73" s="37"/>
    </row>
    <row r="74" spans="1:9" x14ac:dyDescent="0.3">
      <c r="A74" s="57" t="s">
        <v>2547</v>
      </c>
      <c r="B74" s="17" t="s">
        <v>4295</v>
      </c>
      <c r="C74" s="14" t="s">
        <v>389</v>
      </c>
      <c r="D74" s="18">
        <v>121</v>
      </c>
      <c r="E74" s="14">
        <v>0</v>
      </c>
      <c r="F74" s="19">
        <f>E74*D74</f>
        <v>0</v>
      </c>
      <c r="G74" s="18">
        <f>D74-D74*5%</f>
        <v>114.95</v>
      </c>
      <c r="H74" s="18">
        <f>D74-D74*7%</f>
        <v>112.53</v>
      </c>
      <c r="I74" s="18">
        <f>D74-D74*10%</f>
        <v>108.9</v>
      </c>
    </row>
    <row r="75" spans="1:9" x14ac:dyDescent="0.3">
      <c r="A75" s="58" t="s">
        <v>2546</v>
      </c>
      <c r="B75" s="20" t="s">
        <v>4296</v>
      </c>
      <c r="C75" s="21" t="s">
        <v>389</v>
      </c>
      <c r="D75" s="60">
        <v>121</v>
      </c>
      <c r="E75" s="21">
        <v>0</v>
      </c>
      <c r="F75" s="22">
        <f>E75*D75</f>
        <v>0</v>
      </c>
      <c r="G75" s="23">
        <f>D75-D75*5%</f>
        <v>114.95</v>
      </c>
      <c r="H75" s="23">
        <f>D75-D75*7%</f>
        <v>112.53</v>
      </c>
      <c r="I75" s="23">
        <f>D75-D75*10%</f>
        <v>108.9</v>
      </c>
    </row>
    <row r="76" spans="1:9" x14ac:dyDescent="0.3">
      <c r="A76" s="57" t="s">
        <v>2548</v>
      </c>
      <c r="B76" s="17" t="s">
        <v>4297</v>
      </c>
      <c r="C76" s="14" t="s">
        <v>389</v>
      </c>
      <c r="D76" s="18">
        <v>121</v>
      </c>
      <c r="E76" s="14">
        <v>0</v>
      </c>
      <c r="F76" s="19">
        <f>E76*D76</f>
        <v>0</v>
      </c>
      <c r="G76" s="18">
        <f>D76-D76*5%</f>
        <v>114.95</v>
      </c>
      <c r="H76" s="18">
        <f>D76-D76*7%</f>
        <v>112.53</v>
      </c>
      <c r="I76" s="18">
        <f>D76-D76*10%</f>
        <v>108.9</v>
      </c>
    </row>
    <row r="77" spans="1:9" x14ac:dyDescent="0.3">
      <c r="A77" s="58" t="s">
        <v>2545</v>
      </c>
      <c r="B77" s="20" t="s">
        <v>4298</v>
      </c>
      <c r="C77" s="21" t="s">
        <v>389</v>
      </c>
      <c r="D77" s="60">
        <v>121</v>
      </c>
      <c r="E77" s="21">
        <v>0</v>
      </c>
      <c r="F77" s="22">
        <f>E77*D77</f>
        <v>0</v>
      </c>
      <c r="G77" s="23">
        <f>D77-D77*5%</f>
        <v>114.95</v>
      </c>
      <c r="H77" s="23">
        <f>D77-D77*7%</f>
        <v>112.53</v>
      </c>
      <c r="I77" s="23">
        <f>D77-D77*10%</f>
        <v>108.9</v>
      </c>
    </row>
    <row r="78" spans="1:9" x14ac:dyDescent="0.3">
      <c r="A78" s="57" t="s">
        <v>2544</v>
      </c>
      <c r="B78" s="17" t="s">
        <v>4299</v>
      </c>
      <c r="C78" s="14" t="s">
        <v>389</v>
      </c>
      <c r="D78" s="18">
        <v>121</v>
      </c>
      <c r="E78" s="14">
        <v>0</v>
      </c>
      <c r="F78" s="19">
        <f>E78*D78</f>
        <v>0</v>
      </c>
      <c r="G78" s="18">
        <f>D78-D78*5%</f>
        <v>114.95</v>
      </c>
      <c r="H78" s="18">
        <f>D78-D78*7%</f>
        <v>112.53</v>
      </c>
      <c r="I78" s="18">
        <f>D78-D78*10%</f>
        <v>108.9</v>
      </c>
    </row>
    <row r="79" spans="1:9" x14ac:dyDescent="0.3">
      <c r="A79" s="59"/>
      <c r="B79" s="37" t="s">
        <v>2542</v>
      </c>
      <c r="C79" s="37"/>
      <c r="D79" s="37"/>
      <c r="E79" s="37"/>
      <c r="F79" s="37"/>
      <c r="G79" s="37"/>
      <c r="H79" s="37"/>
      <c r="I79" s="37"/>
    </row>
    <row r="80" spans="1:9" x14ac:dyDescent="0.3">
      <c r="A80" s="58">
        <v>4222</v>
      </c>
      <c r="B80" s="20" t="s">
        <v>4300</v>
      </c>
      <c r="C80" s="21" t="s">
        <v>146</v>
      </c>
      <c r="D80" s="60">
        <v>140</v>
      </c>
      <c r="E80" s="21">
        <v>0</v>
      </c>
      <c r="F80" s="22">
        <f>E80*D80</f>
        <v>0</v>
      </c>
      <c r="G80" s="23">
        <f>D80-D80*5%</f>
        <v>133</v>
      </c>
      <c r="H80" s="23">
        <f>D80-D80*7%</f>
        <v>130.19999999999999</v>
      </c>
      <c r="I80" s="23">
        <f>D80-D80*10%</f>
        <v>126</v>
      </c>
    </row>
    <row r="81" spans="1:9" x14ac:dyDescent="0.3">
      <c r="A81" s="57">
        <v>4220</v>
      </c>
      <c r="B81" s="17" t="s">
        <v>4301</v>
      </c>
      <c r="C81" s="14" t="s">
        <v>146</v>
      </c>
      <c r="D81" s="18">
        <v>140</v>
      </c>
      <c r="E81" s="14">
        <v>0</v>
      </c>
      <c r="F81" s="19">
        <f>E81*D81</f>
        <v>0</v>
      </c>
      <c r="G81" s="18">
        <f>D81-D81*5%</f>
        <v>133</v>
      </c>
      <c r="H81" s="18">
        <f>D81-D81*7%</f>
        <v>130.19999999999999</v>
      </c>
      <c r="I81" s="18">
        <f>D81-D81*10%</f>
        <v>126</v>
      </c>
    </row>
    <row r="82" spans="1:9" x14ac:dyDescent="0.3">
      <c r="A82" s="58">
        <v>4221</v>
      </c>
      <c r="B82" s="20" t="s">
        <v>4302</v>
      </c>
      <c r="C82" s="21" t="s">
        <v>146</v>
      </c>
      <c r="D82" s="60">
        <v>140</v>
      </c>
      <c r="E82" s="21">
        <v>0</v>
      </c>
      <c r="F82" s="22">
        <f>E82*D82</f>
        <v>0</v>
      </c>
      <c r="G82" s="23">
        <f>D82-D82*5%</f>
        <v>133</v>
      </c>
      <c r="H82" s="23">
        <f>D82-D82*7%</f>
        <v>130.19999999999999</v>
      </c>
      <c r="I82" s="23">
        <f>D82-D82*10%</f>
        <v>126</v>
      </c>
    </row>
    <row r="83" spans="1:9" x14ac:dyDescent="0.3">
      <c r="A83" s="59"/>
      <c r="B83" s="37" t="s">
        <v>2543</v>
      </c>
      <c r="C83" s="37"/>
      <c r="D83" s="37"/>
      <c r="E83" s="37"/>
      <c r="F83" s="37"/>
      <c r="G83" s="37"/>
      <c r="H83" s="37"/>
      <c r="I83" s="37"/>
    </row>
    <row r="84" spans="1:9" x14ac:dyDescent="0.3">
      <c r="A84" s="58" t="s">
        <v>2551</v>
      </c>
      <c r="B84" s="20" t="s">
        <v>4303</v>
      </c>
      <c r="C84" s="21" t="s">
        <v>146</v>
      </c>
      <c r="D84" s="60">
        <v>217</v>
      </c>
      <c r="E84" s="21">
        <v>0</v>
      </c>
      <c r="F84" s="22">
        <f>E84*D84</f>
        <v>0</v>
      </c>
      <c r="G84" s="23">
        <f>D84-D84*5%</f>
        <v>206.15</v>
      </c>
      <c r="H84" s="23">
        <f>D84-D84*7%</f>
        <v>201.81</v>
      </c>
      <c r="I84" s="23">
        <f>D84-D84*10%</f>
        <v>195.3</v>
      </c>
    </row>
    <row r="85" spans="1:9" x14ac:dyDescent="0.3">
      <c r="A85" s="57" t="s">
        <v>2549</v>
      </c>
      <c r="B85" s="17" t="s">
        <v>4304</v>
      </c>
      <c r="C85" s="14" t="s">
        <v>146</v>
      </c>
      <c r="D85" s="18">
        <v>217</v>
      </c>
      <c r="E85" s="14">
        <v>0</v>
      </c>
      <c r="F85" s="19">
        <f>E85*D85</f>
        <v>0</v>
      </c>
      <c r="G85" s="18">
        <f>D85-D85*5%</f>
        <v>206.15</v>
      </c>
      <c r="H85" s="18">
        <f>D85-D85*7%</f>
        <v>201.81</v>
      </c>
      <c r="I85" s="18">
        <f>D85-D85*10%</f>
        <v>195.3</v>
      </c>
    </row>
    <row r="86" spans="1:9" x14ac:dyDescent="0.3">
      <c r="A86" s="58" t="s">
        <v>2552</v>
      </c>
      <c r="B86" s="20" t="s">
        <v>4305</v>
      </c>
      <c r="C86" s="21" t="s">
        <v>146</v>
      </c>
      <c r="D86" s="60">
        <v>217</v>
      </c>
      <c r="E86" s="21">
        <v>0</v>
      </c>
      <c r="F86" s="22">
        <f>E86*D86</f>
        <v>0</v>
      </c>
      <c r="G86" s="23">
        <f>D86-D86*5%</f>
        <v>206.15</v>
      </c>
      <c r="H86" s="23">
        <f>D86-D86*7%</f>
        <v>201.81</v>
      </c>
      <c r="I86" s="23">
        <f>D86-D86*10%</f>
        <v>195.3</v>
      </c>
    </row>
    <row r="87" spans="1:9" x14ac:dyDescent="0.3">
      <c r="A87" s="57" t="s">
        <v>2550</v>
      </c>
      <c r="B87" s="17" t="s">
        <v>4306</v>
      </c>
      <c r="C87" s="14" t="s">
        <v>146</v>
      </c>
      <c r="D87" s="18">
        <v>217</v>
      </c>
      <c r="E87" s="14">
        <v>0</v>
      </c>
      <c r="F87" s="19">
        <f>E87*D87</f>
        <v>0</v>
      </c>
      <c r="G87" s="18">
        <f>D87-D87*5%</f>
        <v>206.15</v>
      </c>
      <c r="H87" s="18">
        <f>D87-D87*7%</f>
        <v>201.81</v>
      </c>
      <c r="I87" s="18">
        <f>D87-D87*10%</f>
        <v>195.3</v>
      </c>
    </row>
    <row r="88" spans="1:9" x14ac:dyDescent="0.3">
      <c r="A88" s="43"/>
      <c r="B88" s="28" t="s">
        <v>461</v>
      </c>
      <c r="C88" s="28"/>
      <c r="D88" s="28"/>
      <c r="E88" s="28"/>
      <c r="F88" s="28"/>
      <c r="G88" s="28"/>
      <c r="H88" s="28"/>
      <c r="I88" s="28"/>
    </row>
    <row r="89" spans="1:9" x14ac:dyDescent="0.3">
      <c r="A89" s="58" t="s">
        <v>462</v>
      </c>
      <c r="B89" s="20" t="s">
        <v>4307</v>
      </c>
      <c r="C89" s="21" t="s">
        <v>328</v>
      </c>
      <c r="D89" s="60">
        <v>328</v>
      </c>
      <c r="E89" s="21">
        <v>0</v>
      </c>
      <c r="F89" s="22">
        <f t="shared" ref="F89:F94" si="12">E89*D89</f>
        <v>0</v>
      </c>
      <c r="G89" s="23">
        <f t="shared" ref="G89:G94" si="13">D89-D89*5%</f>
        <v>311.60000000000002</v>
      </c>
      <c r="H89" s="23">
        <f t="shared" ref="H89:H94" si="14">D89-D89*7%</f>
        <v>305.04000000000002</v>
      </c>
      <c r="I89" s="23">
        <f t="shared" ref="I89:I94" si="15">D89-D89*10%</f>
        <v>295.2</v>
      </c>
    </row>
    <row r="90" spans="1:9" x14ac:dyDescent="0.3">
      <c r="A90" s="57" t="s">
        <v>463</v>
      </c>
      <c r="B90" s="17" t="s">
        <v>4308</v>
      </c>
      <c r="C90" s="14" t="s">
        <v>464</v>
      </c>
      <c r="D90" s="18">
        <v>247</v>
      </c>
      <c r="E90" s="14">
        <v>0</v>
      </c>
      <c r="F90" s="19">
        <f t="shared" si="12"/>
        <v>0</v>
      </c>
      <c r="G90" s="18">
        <f t="shared" si="13"/>
        <v>234.65</v>
      </c>
      <c r="H90" s="18">
        <f t="shared" si="14"/>
        <v>229.71</v>
      </c>
      <c r="I90" s="18">
        <f t="shared" si="15"/>
        <v>222.3</v>
      </c>
    </row>
    <row r="91" spans="1:9" x14ac:dyDescent="0.3">
      <c r="A91" s="58" t="s">
        <v>465</v>
      </c>
      <c r="B91" s="20" t="s">
        <v>4309</v>
      </c>
      <c r="C91" s="21" t="s">
        <v>464</v>
      </c>
      <c r="D91" s="60">
        <v>241</v>
      </c>
      <c r="E91" s="21">
        <v>0</v>
      </c>
      <c r="F91" s="22">
        <f t="shared" si="12"/>
        <v>0</v>
      </c>
      <c r="G91" s="23">
        <f t="shared" si="13"/>
        <v>228.95</v>
      </c>
      <c r="H91" s="23">
        <f t="shared" si="14"/>
        <v>224.13</v>
      </c>
      <c r="I91" s="23">
        <f t="shared" si="15"/>
        <v>216.9</v>
      </c>
    </row>
    <row r="92" spans="1:9" x14ac:dyDescent="0.3">
      <c r="A92" s="57" t="s">
        <v>466</v>
      </c>
      <c r="B92" s="17" t="s">
        <v>4310</v>
      </c>
      <c r="C92" s="14" t="s">
        <v>464</v>
      </c>
      <c r="D92" s="18">
        <v>241</v>
      </c>
      <c r="E92" s="14">
        <v>0</v>
      </c>
      <c r="F92" s="19">
        <f t="shared" si="12"/>
        <v>0</v>
      </c>
      <c r="G92" s="18">
        <f t="shared" si="13"/>
        <v>228.95</v>
      </c>
      <c r="H92" s="18">
        <f t="shared" si="14"/>
        <v>224.13</v>
      </c>
      <c r="I92" s="18">
        <f t="shared" si="15"/>
        <v>216.9</v>
      </c>
    </row>
    <row r="93" spans="1:9" x14ac:dyDescent="0.3">
      <c r="A93" s="58">
        <v>3922</v>
      </c>
      <c r="B93" s="20" t="s">
        <v>4311</v>
      </c>
      <c r="C93" s="21" t="s">
        <v>464</v>
      </c>
      <c r="D93" s="60">
        <v>318</v>
      </c>
      <c r="E93" s="21">
        <v>0</v>
      </c>
      <c r="F93" s="22">
        <f t="shared" si="12"/>
        <v>0</v>
      </c>
      <c r="G93" s="23">
        <f t="shared" si="13"/>
        <v>302.10000000000002</v>
      </c>
      <c r="H93" s="23">
        <f t="shared" si="14"/>
        <v>295.74</v>
      </c>
      <c r="I93" s="23">
        <f t="shared" si="15"/>
        <v>286.2</v>
      </c>
    </row>
    <row r="94" spans="1:9" x14ac:dyDescent="0.3">
      <c r="A94" s="57" t="s">
        <v>467</v>
      </c>
      <c r="B94" s="17" t="s">
        <v>4312</v>
      </c>
      <c r="C94" s="14" t="s">
        <v>452</v>
      </c>
      <c r="D94" s="18">
        <v>354</v>
      </c>
      <c r="E94" s="14">
        <v>0</v>
      </c>
      <c r="F94" s="19">
        <f t="shared" si="12"/>
        <v>0</v>
      </c>
      <c r="G94" s="18">
        <f t="shared" si="13"/>
        <v>336.3</v>
      </c>
      <c r="H94" s="18">
        <f t="shared" si="14"/>
        <v>329.22</v>
      </c>
      <c r="I94" s="18">
        <f t="shared" si="15"/>
        <v>318.60000000000002</v>
      </c>
    </row>
    <row r="95" spans="1:9" x14ac:dyDescent="0.3">
      <c r="A95" s="43"/>
      <c r="B95" s="28" t="s">
        <v>468</v>
      </c>
      <c r="C95" s="28"/>
      <c r="D95" s="28"/>
      <c r="E95" s="28"/>
      <c r="F95" s="28"/>
      <c r="G95" s="28"/>
      <c r="H95" s="28"/>
      <c r="I95" s="28"/>
    </row>
    <row r="96" spans="1:9" x14ac:dyDescent="0.3">
      <c r="A96" s="58" t="s">
        <v>469</v>
      </c>
      <c r="B96" s="20" t="s">
        <v>4313</v>
      </c>
      <c r="C96" s="21" t="s">
        <v>470</v>
      </c>
      <c r="D96" s="60">
        <v>305</v>
      </c>
      <c r="E96" s="21">
        <v>0</v>
      </c>
      <c r="F96" s="22">
        <f>E96*D96</f>
        <v>0</v>
      </c>
      <c r="G96" s="23">
        <f>D96-D96*5%</f>
        <v>289.75</v>
      </c>
      <c r="H96" s="23">
        <f>D96-D96*7%</f>
        <v>283.64999999999998</v>
      </c>
      <c r="I96" s="23">
        <f>D96-D96*10%</f>
        <v>274.5</v>
      </c>
    </row>
    <row r="97" spans="1:9" x14ac:dyDescent="0.3">
      <c r="A97" s="57" t="s">
        <v>471</v>
      </c>
      <c r="B97" s="17" t="s">
        <v>4314</v>
      </c>
      <c r="C97" s="14" t="s">
        <v>470</v>
      </c>
      <c r="D97" s="18">
        <v>305</v>
      </c>
      <c r="E97" s="14">
        <v>0</v>
      </c>
      <c r="F97" s="19">
        <f>E97*D97</f>
        <v>0</v>
      </c>
      <c r="G97" s="18">
        <f>D97-D97*5%</f>
        <v>289.75</v>
      </c>
      <c r="H97" s="18">
        <f>D97-D97*7%</f>
        <v>283.64999999999998</v>
      </c>
      <c r="I97" s="18">
        <f>D97-D97*10%</f>
        <v>274.5</v>
      </c>
    </row>
    <row r="98" spans="1:9" x14ac:dyDescent="0.3">
      <c r="A98" s="58" t="s">
        <v>472</v>
      </c>
      <c r="B98" s="20" t="s">
        <v>4315</v>
      </c>
      <c r="C98" s="21" t="s">
        <v>470</v>
      </c>
      <c r="D98" s="60">
        <v>305</v>
      </c>
      <c r="E98" s="21">
        <v>0</v>
      </c>
      <c r="F98" s="22">
        <f>E98*D98</f>
        <v>0</v>
      </c>
      <c r="G98" s="23">
        <f>D98-D98*5%</f>
        <v>289.75</v>
      </c>
      <c r="H98" s="23">
        <f>D98-D98*7%</f>
        <v>283.64999999999998</v>
      </c>
      <c r="I98" s="23">
        <f>D98-D98*10%</f>
        <v>274.5</v>
      </c>
    </row>
    <row r="99" spans="1:9" x14ac:dyDescent="0.3">
      <c r="A99" s="57" t="s">
        <v>473</v>
      </c>
      <c r="B99" s="17" t="s">
        <v>4316</v>
      </c>
      <c r="C99" s="14" t="s">
        <v>470</v>
      </c>
      <c r="D99" s="18">
        <v>305</v>
      </c>
      <c r="E99" s="14">
        <v>0</v>
      </c>
      <c r="F99" s="19">
        <f>E99*D99</f>
        <v>0</v>
      </c>
      <c r="G99" s="18">
        <f>D99-D99*5%</f>
        <v>289.75</v>
      </c>
      <c r="H99" s="18">
        <f>D99-D99*7%</f>
        <v>283.64999999999998</v>
      </c>
      <c r="I99" s="18">
        <f>D99-D99*10%</f>
        <v>274.5</v>
      </c>
    </row>
    <row r="100" spans="1:9" x14ac:dyDescent="0.3">
      <c r="A100" s="43"/>
      <c r="B100" s="28" t="s">
        <v>474</v>
      </c>
      <c r="C100" s="28"/>
      <c r="D100" s="28"/>
      <c r="E100" s="28"/>
      <c r="F100" s="28"/>
      <c r="G100" s="28"/>
      <c r="H100" s="28"/>
      <c r="I100" s="28"/>
    </row>
    <row r="101" spans="1:9" x14ac:dyDescent="0.3">
      <c r="A101" s="58" t="s">
        <v>475</v>
      </c>
      <c r="B101" s="20" t="s">
        <v>4317</v>
      </c>
      <c r="C101" s="21" t="s">
        <v>146</v>
      </c>
      <c r="D101" s="60">
        <v>1935</v>
      </c>
      <c r="E101" s="21">
        <v>0</v>
      </c>
      <c r="F101" s="22">
        <f>E101*D101</f>
        <v>0</v>
      </c>
      <c r="G101" s="23">
        <f>D101-D101*5%</f>
        <v>1838.25</v>
      </c>
      <c r="H101" s="23">
        <f>D101-D101*7%</f>
        <v>1799.55</v>
      </c>
      <c r="I101" s="23">
        <f>D101-D101*10%</f>
        <v>1741.5</v>
      </c>
    </row>
    <row r="102" spans="1:9" x14ac:dyDescent="0.3">
      <c r="A102" s="57" t="s">
        <v>476</v>
      </c>
      <c r="B102" s="17" t="s">
        <v>4318</v>
      </c>
      <c r="C102" s="14" t="s">
        <v>146</v>
      </c>
      <c r="D102" s="18">
        <v>1868</v>
      </c>
      <c r="E102" s="14">
        <v>0</v>
      </c>
      <c r="F102" s="19">
        <f>E102*D102</f>
        <v>0</v>
      </c>
      <c r="G102" s="18">
        <f>D102-D102*5%</f>
        <v>1774.6</v>
      </c>
      <c r="H102" s="18">
        <f>D102-D102*7%</f>
        <v>1737.24</v>
      </c>
      <c r="I102" s="18">
        <f>D102-D102*10%</f>
        <v>1681.2</v>
      </c>
    </row>
    <row r="103" spans="1:9" x14ac:dyDescent="0.3">
      <c r="A103" s="43"/>
      <c r="B103" s="28" t="s">
        <v>477</v>
      </c>
      <c r="C103" s="28"/>
      <c r="D103" s="28"/>
      <c r="E103" s="28"/>
      <c r="F103" s="28"/>
      <c r="G103" s="28"/>
      <c r="H103" s="28"/>
      <c r="I103" s="28"/>
    </row>
    <row r="104" spans="1:9" x14ac:dyDescent="0.3">
      <c r="A104" s="43" t="s">
        <v>478</v>
      </c>
      <c r="B104" s="33" t="s">
        <v>4319</v>
      </c>
      <c r="C104" s="14" t="s">
        <v>452</v>
      </c>
      <c r="D104" s="18">
        <v>260</v>
      </c>
      <c r="E104" s="14">
        <v>0</v>
      </c>
      <c r="F104" s="19">
        <f>E104*D104</f>
        <v>0</v>
      </c>
      <c r="G104" s="18">
        <f>D104-D104*5%</f>
        <v>247</v>
      </c>
      <c r="H104" s="18">
        <f>D104-D104*7%</f>
        <v>241.8</v>
      </c>
      <c r="I104" s="18">
        <f>D104-D104*10%</f>
        <v>234</v>
      </c>
    </row>
    <row r="105" spans="1:9" x14ac:dyDescent="0.3">
      <c r="A105" s="43"/>
      <c r="B105" s="28" t="s">
        <v>479</v>
      </c>
      <c r="C105" s="28"/>
      <c r="D105" s="28"/>
      <c r="E105" s="28"/>
      <c r="F105" s="28"/>
      <c r="G105" s="28"/>
      <c r="H105" s="28"/>
      <c r="I105" s="28"/>
    </row>
    <row r="106" spans="1:9" x14ac:dyDescent="0.3">
      <c r="A106" s="58" t="s">
        <v>480</v>
      </c>
      <c r="B106" s="20" t="s">
        <v>481</v>
      </c>
      <c r="C106" s="21" t="s">
        <v>482</v>
      </c>
      <c r="D106" s="60">
        <v>331</v>
      </c>
      <c r="E106" s="21">
        <v>0</v>
      </c>
      <c r="F106" s="22">
        <f t="shared" ref="F106:F113" si="16">E106*D106</f>
        <v>0</v>
      </c>
      <c r="G106" s="23">
        <f t="shared" ref="G106:G113" si="17">D106-D106*5%</f>
        <v>314.45</v>
      </c>
      <c r="H106" s="23">
        <f t="shared" ref="H106:H113" si="18">D106-D106*7%</f>
        <v>307.83</v>
      </c>
      <c r="I106" s="23">
        <f t="shared" ref="I106:I113" si="19">D106-D106*10%</f>
        <v>297.89999999999998</v>
      </c>
    </row>
    <row r="107" spans="1:9" x14ac:dyDescent="0.3">
      <c r="A107" s="57" t="s">
        <v>483</v>
      </c>
      <c r="B107" s="17" t="s">
        <v>4320</v>
      </c>
      <c r="C107" s="14" t="s">
        <v>482</v>
      </c>
      <c r="D107" s="18">
        <v>331</v>
      </c>
      <c r="E107" s="14">
        <v>0</v>
      </c>
      <c r="F107" s="19">
        <f t="shared" si="16"/>
        <v>0</v>
      </c>
      <c r="G107" s="18">
        <f t="shared" si="17"/>
        <v>314.45</v>
      </c>
      <c r="H107" s="18">
        <f t="shared" si="18"/>
        <v>307.83</v>
      </c>
      <c r="I107" s="18">
        <f t="shared" si="19"/>
        <v>297.89999999999998</v>
      </c>
    </row>
    <row r="108" spans="1:9" x14ac:dyDescent="0.3">
      <c r="A108" s="58" t="s">
        <v>484</v>
      </c>
      <c r="B108" s="20" t="s">
        <v>485</v>
      </c>
      <c r="C108" s="21" t="s">
        <v>482</v>
      </c>
      <c r="D108" s="60">
        <v>331</v>
      </c>
      <c r="E108" s="21">
        <v>0</v>
      </c>
      <c r="F108" s="22">
        <f t="shared" si="16"/>
        <v>0</v>
      </c>
      <c r="G108" s="23">
        <f t="shared" si="17"/>
        <v>314.45</v>
      </c>
      <c r="H108" s="23">
        <f t="shared" si="18"/>
        <v>307.83</v>
      </c>
      <c r="I108" s="23">
        <f t="shared" si="19"/>
        <v>297.89999999999998</v>
      </c>
    </row>
    <row r="109" spans="1:9" x14ac:dyDescent="0.3">
      <c r="A109" s="57" t="s">
        <v>486</v>
      </c>
      <c r="B109" s="17" t="s">
        <v>4321</v>
      </c>
      <c r="C109" s="14" t="s">
        <v>482</v>
      </c>
      <c r="D109" s="18">
        <v>331</v>
      </c>
      <c r="E109" s="14">
        <v>0</v>
      </c>
      <c r="F109" s="19">
        <f t="shared" si="16"/>
        <v>0</v>
      </c>
      <c r="G109" s="18">
        <f t="shared" si="17"/>
        <v>314.45</v>
      </c>
      <c r="H109" s="18">
        <f t="shared" si="18"/>
        <v>307.83</v>
      </c>
      <c r="I109" s="18">
        <f t="shared" si="19"/>
        <v>297.89999999999998</v>
      </c>
    </row>
    <row r="110" spans="1:9" x14ac:dyDescent="0.3">
      <c r="A110" s="58" t="s">
        <v>487</v>
      </c>
      <c r="B110" s="20" t="s">
        <v>488</v>
      </c>
      <c r="C110" s="21" t="s">
        <v>489</v>
      </c>
      <c r="D110" s="60">
        <v>105</v>
      </c>
      <c r="E110" s="21">
        <v>0</v>
      </c>
      <c r="F110" s="22">
        <f t="shared" si="16"/>
        <v>0</v>
      </c>
      <c r="G110" s="23">
        <f t="shared" si="17"/>
        <v>99.75</v>
      </c>
      <c r="H110" s="23">
        <f t="shared" si="18"/>
        <v>97.65</v>
      </c>
      <c r="I110" s="23">
        <f t="shared" si="19"/>
        <v>94.5</v>
      </c>
    </row>
    <row r="111" spans="1:9" x14ac:dyDescent="0.3">
      <c r="A111" s="57" t="s">
        <v>490</v>
      </c>
      <c r="B111" s="17" t="s">
        <v>4322</v>
      </c>
      <c r="C111" s="14" t="s">
        <v>489</v>
      </c>
      <c r="D111" s="18">
        <v>105</v>
      </c>
      <c r="E111" s="14">
        <v>0</v>
      </c>
      <c r="F111" s="19">
        <f t="shared" si="16"/>
        <v>0</v>
      </c>
      <c r="G111" s="18">
        <f t="shared" si="17"/>
        <v>99.75</v>
      </c>
      <c r="H111" s="18">
        <f t="shared" si="18"/>
        <v>97.65</v>
      </c>
      <c r="I111" s="18">
        <f t="shared" si="19"/>
        <v>94.5</v>
      </c>
    </row>
    <row r="112" spans="1:9" x14ac:dyDescent="0.3">
      <c r="A112" s="58" t="s">
        <v>491</v>
      </c>
      <c r="B112" s="20" t="s">
        <v>4323</v>
      </c>
      <c r="C112" s="21" t="s">
        <v>489</v>
      </c>
      <c r="D112" s="60">
        <v>105</v>
      </c>
      <c r="E112" s="21">
        <v>0</v>
      </c>
      <c r="F112" s="22">
        <f t="shared" si="16"/>
        <v>0</v>
      </c>
      <c r="G112" s="23">
        <f t="shared" si="17"/>
        <v>99.75</v>
      </c>
      <c r="H112" s="23">
        <f t="shared" si="18"/>
        <v>97.65</v>
      </c>
      <c r="I112" s="23">
        <f t="shared" si="19"/>
        <v>94.5</v>
      </c>
    </row>
    <row r="113" spans="1:9" x14ac:dyDescent="0.3">
      <c r="A113" s="57" t="s">
        <v>492</v>
      </c>
      <c r="B113" s="17" t="s">
        <v>4324</v>
      </c>
      <c r="C113" s="14" t="s">
        <v>489</v>
      </c>
      <c r="D113" s="18">
        <v>105</v>
      </c>
      <c r="E113" s="14">
        <v>0</v>
      </c>
      <c r="F113" s="19">
        <f t="shared" si="16"/>
        <v>0</v>
      </c>
      <c r="G113" s="18">
        <f t="shared" si="17"/>
        <v>99.75</v>
      </c>
      <c r="H113" s="18">
        <f t="shared" si="18"/>
        <v>97.65</v>
      </c>
      <c r="I113" s="18">
        <f t="shared" si="19"/>
        <v>94.5</v>
      </c>
    </row>
    <row r="114" spans="1:9" x14ac:dyDescent="0.3">
      <c r="A114" s="43"/>
      <c r="B114" s="28" t="s">
        <v>493</v>
      </c>
      <c r="C114" s="28"/>
      <c r="D114" s="28"/>
      <c r="E114" s="28"/>
      <c r="F114" s="28"/>
      <c r="G114" s="28"/>
      <c r="H114" s="28"/>
      <c r="I114" s="28"/>
    </row>
    <row r="115" spans="1:9" x14ac:dyDescent="0.3">
      <c r="A115" s="58" t="s">
        <v>494</v>
      </c>
      <c r="B115" s="20" t="s">
        <v>495</v>
      </c>
      <c r="C115" s="21" t="s">
        <v>444</v>
      </c>
      <c r="D115" s="60">
        <v>443</v>
      </c>
      <c r="E115" s="21">
        <v>0</v>
      </c>
      <c r="F115" s="22">
        <f t="shared" ref="F115:F130" si="20">E115*D115</f>
        <v>0</v>
      </c>
      <c r="G115" s="23">
        <f t="shared" ref="G115:G130" si="21">D115-D115*5%</f>
        <v>420.85</v>
      </c>
      <c r="H115" s="23">
        <f t="shared" ref="H115:H130" si="22">D115-D115*7%</f>
        <v>411.99</v>
      </c>
      <c r="I115" s="23">
        <f t="shared" ref="I115:I130" si="23">D115-D115*10%</f>
        <v>398.7</v>
      </c>
    </row>
    <row r="116" spans="1:9" x14ac:dyDescent="0.3">
      <c r="A116" s="57" t="s">
        <v>496</v>
      </c>
      <c r="B116" s="17" t="s">
        <v>497</v>
      </c>
      <c r="C116" s="14" t="s">
        <v>444</v>
      </c>
      <c r="D116" s="18">
        <v>443</v>
      </c>
      <c r="E116" s="14">
        <v>0</v>
      </c>
      <c r="F116" s="19">
        <f t="shared" si="20"/>
        <v>0</v>
      </c>
      <c r="G116" s="18">
        <f t="shared" si="21"/>
        <v>420.85</v>
      </c>
      <c r="H116" s="18">
        <f t="shared" si="22"/>
        <v>411.99</v>
      </c>
      <c r="I116" s="18">
        <f t="shared" si="23"/>
        <v>398.7</v>
      </c>
    </row>
    <row r="117" spans="1:9" x14ac:dyDescent="0.3">
      <c r="A117" s="58" t="s">
        <v>498</v>
      </c>
      <c r="B117" s="20" t="s">
        <v>499</v>
      </c>
      <c r="C117" s="21" t="s">
        <v>444</v>
      </c>
      <c r="D117" s="60">
        <v>302</v>
      </c>
      <c r="E117" s="21">
        <v>0</v>
      </c>
      <c r="F117" s="22">
        <f t="shared" si="20"/>
        <v>0</v>
      </c>
      <c r="G117" s="23">
        <f t="shared" si="21"/>
        <v>286.89999999999998</v>
      </c>
      <c r="H117" s="23">
        <f t="shared" si="22"/>
        <v>280.86</v>
      </c>
      <c r="I117" s="23">
        <f t="shared" si="23"/>
        <v>271.8</v>
      </c>
    </row>
    <row r="118" spans="1:9" x14ac:dyDescent="0.3">
      <c r="A118" s="57" t="s">
        <v>500</v>
      </c>
      <c r="B118" s="17" t="s">
        <v>501</v>
      </c>
      <c r="C118" s="14" t="s">
        <v>444</v>
      </c>
      <c r="D118" s="18">
        <v>302</v>
      </c>
      <c r="E118" s="14">
        <v>0</v>
      </c>
      <c r="F118" s="19">
        <f t="shared" si="20"/>
        <v>0</v>
      </c>
      <c r="G118" s="18">
        <f t="shared" si="21"/>
        <v>286.89999999999998</v>
      </c>
      <c r="H118" s="18">
        <f t="shared" si="22"/>
        <v>280.86</v>
      </c>
      <c r="I118" s="18">
        <f t="shared" si="23"/>
        <v>271.8</v>
      </c>
    </row>
    <row r="119" spans="1:9" x14ac:dyDescent="0.3">
      <c r="A119" s="58" t="s">
        <v>502</v>
      </c>
      <c r="B119" s="20" t="s">
        <v>503</v>
      </c>
      <c r="C119" s="21" t="s">
        <v>444</v>
      </c>
      <c r="D119" s="60">
        <v>302</v>
      </c>
      <c r="E119" s="21">
        <v>0</v>
      </c>
      <c r="F119" s="22">
        <f t="shared" si="20"/>
        <v>0</v>
      </c>
      <c r="G119" s="23">
        <f t="shared" si="21"/>
        <v>286.89999999999998</v>
      </c>
      <c r="H119" s="23">
        <f t="shared" si="22"/>
        <v>280.86</v>
      </c>
      <c r="I119" s="23">
        <f t="shared" si="23"/>
        <v>271.8</v>
      </c>
    </row>
    <row r="120" spans="1:9" x14ac:dyDescent="0.3">
      <c r="A120" s="57" t="s">
        <v>504</v>
      </c>
      <c r="B120" s="17" t="s">
        <v>505</v>
      </c>
      <c r="C120" s="14" t="s">
        <v>444</v>
      </c>
      <c r="D120" s="18">
        <v>302</v>
      </c>
      <c r="E120" s="14">
        <v>0</v>
      </c>
      <c r="F120" s="19">
        <f t="shared" si="20"/>
        <v>0</v>
      </c>
      <c r="G120" s="18">
        <f t="shared" si="21"/>
        <v>286.89999999999998</v>
      </c>
      <c r="H120" s="18">
        <f t="shared" si="22"/>
        <v>280.86</v>
      </c>
      <c r="I120" s="18">
        <f t="shared" si="23"/>
        <v>271.8</v>
      </c>
    </row>
    <row r="121" spans="1:9" x14ac:dyDescent="0.3">
      <c r="A121" s="58" t="s">
        <v>506</v>
      </c>
      <c r="B121" s="20" t="s">
        <v>507</v>
      </c>
      <c r="C121" s="21" t="s">
        <v>444</v>
      </c>
      <c r="D121" s="60">
        <v>302</v>
      </c>
      <c r="E121" s="21">
        <v>0</v>
      </c>
      <c r="F121" s="22">
        <f t="shared" si="20"/>
        <v>0</v>
      </c>
      <c r="G121" s="23">
        <f t="shared" si="21"/>
        <v>286.89999999999998</v>
      </c>
      <c r="H121" s="23">
        <f t="shared" si="22"/>
        <v>280.86</v>
      </c>
      <c r="I121" s="23">
        <f t="shared" si="23"/>
        <v>271.8</v>
      </c>
    </row>
    <row r="122" spans="1:9" x14ac:dyDescent="0.3">
      <c r="A122" s="57" t="s">
        <v>508</v>
      </c>
      <c r="B122" s="17" t="s">
        <v>509</v>
      </c>
      <c r="C122" s="14" t="s">
        <v>444</v>
      </c>
      <c r="D122" s="18">
        <v>302</v>
      </c>
      <c r="E122" s="14">
        <v>0</v>
      </c>
      <c r="F122" s="19">
        <f t="shared" si="20"/>
        <v>0</v>
      </c>
      <c r="G122" s="18">
        <f t="shared" si="21"/>
        <v>286.89999999999998</v>
      </c>
      <c r="H122" s="18">
        <f t="shared" si="22"/>
        <v>280.86</v>
      </c>
      <c r="I122" s="18">
        <f t="shared" si="23"/>
        <v>271.8</v>
      </c>
    </row>
    <row r="123" spans="1:9" x14ac:dyDescent="0.3">
      <c r="A123" s="58" t="s">
        <v>510</v>
      </c>
      <c r="B123" s="20" t="s">
        <v>511</v>
      </c>
      <c r="C123" s="21" t="s">
        <v>444</v>
      </c>
      <c r="D123" s="60">
        <v>302</v>
      </c>
      <c r="E123" s="21">
        <v>0</v>
      </c>
      <c r="F123" s="22">
        <f t="shared" si="20"/>
        <v>0</v>
      </c>
      <c r="G123" s="23">
        <f t="shared" si="21"/>
        <v>286.89999999999998</v>
      </c>
      <c r="H123" s="23">
        <f t="shared" si="22"/>
        <v>280.86</v>
      </c>
      <c r="I123" s="23">
        <f t="shared" si="23"/>
        <v>271.8</v>
      </c>
    </row>
    <row r="124" spans="1:9" x14ac:dyDescent="0.3">
      <c r="A124" s="57" t="s">
        <v>512</v>
      </c>
      <c r="B124" s="17" t="s">
        <v>513</v>
      </c>
      <c r="C124" s="14" t="s">
        <v>514</v>
      </c>
      <c r="D124" s="18">
        <v>554</v>
      </c>
      <c r="E124" s="14">
        <v>0</v>
      </c>
      <c r="F124" s="19">
        <f t="shared" si="20"/>
        <v>0</v>
      </c>
      <c r="G124" s="18">
        <f t="shared" si="21"/>
        <v>526.29999999999995</v>
      </c>
      <c r="H124" s="18">
        <f t="shared" si="22"/>
        <v>515.22</v>
      </c>
      <c r="I124" s="18">
        <f t="shared" si="23"/>
        <v>498.6</v>
      </c>
    </row>
    <row r="125" spans="1:9" x14ac:dyDescent="0.3">
      <c r="A125" s="58" t="s">
        <v>515</v>
      </c>
      <c r="B125" s="20" t="s">
        <v>516</v>
      </c>
      <c r="C125" s="21" t="s">
        <v>514</v>
      </c>
      <c r="D125" s="60">
        <v>554</v>
      </c>
      <c r="E125" s="21">
        <v>0</v>
      </c>
      <c r="F125" s="22">
        <f t="shared" si="20"/>
        <v>0</v>
      </c>
      <c r="G125" s="23">
        <f t="shared" si="21"/>
        <v>526.29999999999995</v>
      </c>
      <c r="H125" s="23">
        <f t="shared" si="22"/>
        <v>515.22</v>
      </c>
      <c r="I125" s="23">
        <f t="shared" si="23"/>
        <v>498.6</v>
      </c>
    </row>
    <row r="126" spans="1:9" x14ac:dyDescent="0.3">
      <c r="A126" s="57" t="s">
        <v>517</v>
      </c>
      <c r="B126" s="17" t="s">
        <v>518</v>
      </c>
      <c r="C126" s="14" t="s">
        <v>514</v>
      </c>
      <c r="D126" s="18">
        <v>554</v>
      </c>
      <c r="E126" s="14">
        <v>0</v>
      </c>
      <c r="F126" s="19">
        <f t="shared" si="20"/>
        <v>0</v>
      </c>
      <c r="G126" s="18">
        <f t="shared" si="21"/>
        <v>526.29999999999995</v>
      </c>
      <c r="H126" s="18">
        <f t="shared" si="22"/>
        <v>515.22</v>
      </c>
      <c r="I126" s="18">
        <f t="shared" si="23"/>
        <v>498.6</v>
      </c>
    </row>
    <row r="127" spans="1:9" x14ac:dyDescent="0.3">
      <c r="A127" s="58" t="s">
        <v>519</v>
      </c>
      <c r="B127" s="20" t="s">
        <v>520</v>
      </c>
      <c r="C127" s="21" t="s">
        <v>514</v>
      </c>
      <c r="D127" s="60">
        <v>554</v>
      </c>
      <c r="E127" s="21">
        <v>0</v>
      </c>
      <c r="F127" s="22">
        <f t="shared" si="20"/>
        <v>0</v>
      </c>
      <c r="G127" s="23">
        <f t="shared" si="21"/>
        <v>526.29999999999995</v>
      </c>
      <c r="H127" s="23">
        <f t="shared" si="22"/>
        <v>515.22</v>
      </c>
      <c r="I127" s="23">
        <f t="shared" si="23"/>
        <v>498.6</v>
      </c>
    </row>
    <row r="128" spans="1:9" x14ac:dyDescent="0.3">
      <c r="A128" s="57" t="s">
        <v>521</v>
      </c>
      <c r="B128" s="17" t="s">
        <v>522</v>
      </c>
      <c r="C128" s="14" t="s">
        <v>514</v>
      </c>
      <c r="D128" s="18">
        <v>505</v>
      </c>
      <c r="E128" s="14">
        <v>0</v>
      </c>
      <c r="F128" s="19">
        <f t="shared" si="20"/>
        <v>0</v>
      </c>
      <c r="G128" s="18">
        <f t="shared" si="21"/>
        <v>479.75</v>
      </c>
      <c r="H128" s="18">
        <f t="shared" si="22"/>
        <v>469.65</v>
      </c>
      <c r="I128" s="18">
        <f t="shared" si="23"/>
        <v>454.5</v>
      </c>
    </row>
    <row r="129" spans="1:9" x14ac:dyDescent="0.3">
      <c r="A129" s="58" t="s">
        <v>523</v>
      </c>
      <c r="B129" s="20" t="s">
        <v>524</v>
      </c>
      <c r="C129" s="21" t="s">
        <v>514</v>
      </c>
      <c r="D129" s="60">
        <v>554</v>
      </c>
      <c r="E129" s="21">
        <v>0</v>
      </c>
      <c r="F129" s="22">
        <f t="shared" si="20"/>
        <v>0</v>
      </c>
      <c r="G129" s="23">
        <f t="shared" si="21"/>
        <v>526.29999999999995</v>
      </c>
      <c r="H129" s="23">
        <f t="shared" si="22"/>
        <v>515.22</v>
      </c>
      <c r="I129" s="23">
        <f t="shared" si="23"/>
        <v>498.6</v>
      </c>
    </row>
    <row r="130" spans="1:9" x14ac:dyDescent="0.3">
      <c r="A130" s="57" t="s">
        <v>525</v>
      </c>
      <c r="B130" s="17" t="s">
        <v>526</v>
      </c>
      <c r="C130" s="14" t="s">
        <v>514</v>
      </c>
      <c r="D130" s="18">
        <v>554</v>
      </c>
      <c r="E130" s="14">
        <v>0</v>
      </c>
      <c r="F130" s="19">
        <f t="shared" si="20"/>
        <v>0</v>
      </c>
      <c r="G130" s="18">
        <f t="shared" si="21"/>
        <v>526.29999999999995</v>
      </c>
      <c r="H130" s="18">
        <f t="shared" si="22"/>
        <v>515.22</v>
      </c>
      <c r="I130" s="18">
        <f t="shared" si="23"/>
        <v>498.6</v>
      </c>
    </row>
    <row r="131" spans="1:9" x14ac:dyDescent="0.3">
      <c r="A131" s="43"/>
      <c r="B131" s="28" t="s">
        <v>527</v>
      </c>
      <c r="C131" s="28"/>
      <c r="D131" s="28"/>
      <c r="E131" s="28"/>
      <c r="F131" s="28"/>
      <c r="G131" s="28"/>
      <c r="H131" s="28"/>
      <c r="I131" s="28"/>
    </row>
    <row r="132" spans="1:9" x14ac:dyDescent="0.3">
      <c r="A132" s="68" t="s">
        <v>2584</v>
      </c>
      <c r="B132" s="20" t="s">
        <v>528</v>
      </c>
      <c r="C132" s="21" t="s">
        <v>454</v>
      </c>
      <c r="D132" s="60">
        <v>73</v>
      </c>
      <c r="E132" s="21">
        <v>0</v>
      </c>
      <c r="F132" s="22">
        <f>E132*D132</f>
        <v>0</v>
      </c>
      <c r="G132" s="23">
        <f>D132-D132*5%</f>
        <v>69.349999999999994</v>
      </c>
      <c r="H132" s="23">
        <f>D132-D132*7%</f>
        <v>67.89</v>
      </c>
      <c r="I132" s="23">
        <f>D132-D132*10%</f>
        <v>65.7</v>
      </c>
    </row>
    <row r="133" spans="1:9" x14ac:dyDescent="0.3">
      <c r="A133" s="43"/>
      <c r="B133" s="28" t="s">
        <v>529</v>
      </c>
      <c r="C133" s="28"/>
      <c r="D133" s="28"/>
      <c r="E133" s="28"/>
      <c r="F133" s="28"/>
      <c r="G133" s="28"/>
      <c r="H133" s="28"/>
      <c r="I133" s="28"/>
    </row>
    <row r="134" spans="1:9" x14ac:dyDescent="0.3">
      <c r="A134" s="57" t="s">
        <v>2582</v>
      </c>
      <c r="B134" s="17" t="s">
        <v>530</v>
      </c>
      <c r="C134" s="14" t="s">
        <v>454</v>
      </c>
      <c r="D134" s="18">
        <v>231</v>
      </c>
      <c r="E134" s="14">
        <v>0</v>
      </c>
      <c r="F134" s="19">
        <f>E134*D134</f>
        <v>0</v>
      </c>
      <c r="G134" s="18">
        <f>D134-D134*5%</f>
        <v>219.45</v>
      </c>
      <c r="H134" s="18">
        <f>D134-D134*7%</f>
        <v>214.82999999999998</v>
      </c>
      <c r="I134" s="18">
        <f>D134-D134*10%</f>
        <v>207.9</v>
      </c>
    </row>
    <row r="135" spans="1:9" x14ac:dyDescent="0.3">
      <c r="A135" s="43"/>
      <c r="B135" s="28" t="s">
        <v>531</v>
      </c>
      <c r="C135" s="28"/>
      <c r="D135" s="28"/>
      <c r="E135" s="28"/>
      <c r="F135" s="28"/>
      <c r="G135" s="28"/>
      <c r="H135" s="28"/>
      <c r="I135" s="28"/>
    </row>
    <row r="136" spans="1:9" x14ac:dyDescent="0.3">
      <c r="A136" s="58" t="s">
        <v>532</v>
      </c>
      <c r="B136" s="20" t="s">
        <v>533</v>
      </c>
      <c r="C136" s="21" t="s">
        <v>534</v>
      </c>
      <c r="D136" s="60">
        <v>372</v>
      </c>
      <c r="E136" s="21">
        <v>0</v>
      </c>
      <c r="F136" s="22">
        <f>E136*D136</f>
        <v>0</v>
      </c>
      <c r="G136" s="23">
        <f>D136-D136*5%</f>
        <v>353.4</v>
      </c>
      <c r="H136" s="23">
        <f>D136-D136*7%</f>
        <v>345.96</v>
      </c>
      <c r="I136" s="23">
        <f>D136-D136*10%</f>
        <v>334.8</v>
      </c>
    </row>
    <row r="137" spans="1:9" x14ac:dyDescent="0.3">
      <c r="A137" s="57" t="s">
        <v>2581</v>
      </c>
      <c r="B137" s="17" t="s">
        <v>4272</v>
      </c>
      <c r="C137" s="14" t="s">
        <v>2580</v>
      </c>
      <c r="D137" s="18">
        <v>301</v>
      </c>
      <c r="E137" s="14">
        <v>0</v>
      </c>
      <c r="F137" s="19">
        <f>E137*D137</f>
        <v>0</v>
      </c>
      <c r="G137" s="18">
        <f>D137-D137*5%</f>
        <v>285.95</v>
      </c>
      <c r="H137" s="18">
        <f>D137-D137*7%</f>
        <v>279.93</v>
      </c>
      <c r="I137" s="18">
        <f>D137-D137*10%</f>
        <v>270.89999999999998</v>
      </c>
    </row>
    <row r="138" spans="1:9" x14ac:dyDescent="0.3">
      <c r="A138" s="58" t="s">
        <v>535</v>
      </c>
      <c r="B138" s="20" t="s">
        <v>4273</v>
      </c>
      <c r="C138" s="21" t="s">
        <v>454</v>
      </c>
      <c r="D138" s="60">
        <v>246</v>
      </c>
      <c r="E138" s="21">
        <v>0</v>
      </c>
      <c r="F138" s="22">
        <f>E138*D138</f>
        <v>0</v>
      </c>
      <c r="G138" s="23">
        <f>D138-D138*5%</f>
        <v>233.7</v>
      </c>
      <c r="H138" s="23">
        <f>D138-D138*7%</f>
        <v>228.78</v>
      </c>
      <c r="I138" s="23">
        <f>D138-D138*10%</f>
        <v>221.4</v>
      </c>
    </row>
    <row r="139" spans="1:9" x14ac:dyDescent="0.3">
      <c r="A139" s="43"/>
      <c r="B139" s="28" t="s">
        <v>536</v>
      </c>
      <c r="C139" s="28"/>
      <c r="D139" s="28"/>
      <c r="E139" s="28"/>
      <c r="F139" s="28"/>
      <c r="G139" s="28"/>
      <c r="H139" s="28"/>
      <c r="I139" s="28"/>
    </row>
    <row r="140" spans="1:9" x14ac:dyDescent="0.3">
      <c r="A140" s="57" t="s">
        <v>537</v>
      </c>
      <c r="B140" s="17" t="s">
        <v>538</v>
      </c>
      <c r="C140" s="14" t="s">
        <v>454</v>
      </c>
      <c r="D140" s="18">
        <v>231</v>
      </c>
      <c r="E140" s="14">
        <v>0</v>
      </c>
      <c r="F140" s="19">
        <f>E140*D140</f>
        <v>0</v>
      </c>
      <c r="G140" s="18">
        <f>D140-D140*5%</f>
        <v>219.45</v>
      </c>
      <c r="H140" s="18">
        <f>D140-D140*7%</f>
        <v>214.82999999999998</v>
      </c>
      <c r="I140" s="18">
        <f>D140-D140*10%</f>
        <v>207.9</v>
      </c>
    </row>
    <row r="141" spans="1:9" x14ac:dyDescent="0.3">
      <c r="A141" s="43"/>
      <c r="B141" s="28" t="s">
        <v>539</v>
      </c>
      <c r="C141" s="28"/>
      <c r="D141" s="28"/>
      <c r="E141" s="28"/>
      <c r="F141" s="28"/>
      <c r="G141" s="28"/>
      <c r="H141" s="28"/>
      <c r="I141" s="28"/>
    </row>
    <row r="142" spans="1:9" x14ac:dyDescent="0.3">
      <c r="A142" s="58" t="s">
        <v>540</v>
      </c>
      <c r="B142" s="20" t="s">
        <v>541</v>
      </c>
      <c r="C142" s="21" t="s">
        <v>542</v>
      </c>
      <c r="D142" s="60">
        <v>372</v>
      </c>
      <c r="E142" s="21">
        <v>0</v>
      </c>
      <c r="F142" s="22">
        <f>E142*D142</f>
        <v>0</v>
      </c>
      <c r="G142" s="23">
        <f>D142-D142*5%</f>
        <v>353.4</v>
      </c>
      <c r="H142" s="23">
        <f>D142-D142*7%</f>
        <v>345.96</v>
      </c>
      <c r="I142" s="23">
        <f>D142-D142*10%</f>
        <v>334.8</v>
      </c>
    </row>
    <row r="143" spans="1:9" x14ac:dyDescent="0.3">
      <c r="A143" s="57" t="s">
        <v>2583</v>
      </c>
      <c r="B143" s="17" t="s">
        <v>4325</v>
      </c>
      <c r="C143" s="14" t="s">
        <v>542</v>
      </c>
      <c r="D143" s="18">
        <v>443</v>
      </c>
      <c r="E143" s="14">
        <v>0</v>
      </c>
      <c r="F143" s="19">
        <f>E143*D143</f>
        <v>0</v>
      </c>
      <c r="G143" s="18">
        <f>D143-D143*5%</f>
        <v>420.85</v>
      </c>
      <c r="H143" s="18">
        <f>D143-D143*7%</f>
        <v>411.99</v>
      </c>
      <c r="I143" s="18">
        <f>D143-D143*10%</f>
        <v>398.7</v>
      </c>
    </row>
    <row r="144" spans="1:9" x14ac:dyDescent="0.3">
      <c r="A144" s="43"/>
      <c r="B144" s="28" t="s">
        <v>544</v>
      </c>
      <c r="C144" s="28"/>
      <c r="D144" s="28"/>
      <c r="E144" s="28"/>
      <c r="F144" s="28"/>
      <c r="G144" s="28"/>
      <c r="H144" s="28"/>
      <c r="I144" s="28"/>
    </row>
    <row r="145" spans="1:9" x14ac:dyDescent="0.3">
      <c r="A145" s="58" t="s">
        <v>545</v>
      </c>
      <c r="B145" s="20" t="s">
        <v>546</v>
      </c>
      <c r="C145" s="21" t="s">
        <v>383</v>
      </c>
      <c r="D145" s="60">
        <v>257</v>
      </c>
      <c r="E145" s="21">
        <v>0</v>
      </c>
      <c r="F145" s="22">
        <f>E145*D145</f>
        <v>0</v>
      </c>
      <c r="G145" s="23">
        <f>D145-D145*5%</f>
        <v>244.15</v>
      </c>
      <c r="H145" s="23">
        <f>D145-D145*7%</f>
        <v>239.01</v>
      </c>
      <c r="I145" s="23">
        <f>D145-D145*10%</f>
        <v>231.3</v>
      </c>
    </row>
    <row r="146" spans="1:9" x14ac:dyDescent="0.3">
      <c r="A146" s="57" t="s">
        <v>547</v>
      </c>
      <c r="B146" s="17" t="s">
        <v>548</v>
      </c>
      <c r="C146" s="14" t="s">
        <v>380</v>
      </c>
      <c r="D146" s="18"/>
      <c r="E146" s="14">
        <v>0</v>
      </c>
      <c r="F146" s="19">
        <f>E146*D146</f>
        <v>0</v>
      </c>
      <c r="G146" s="18">
        <f>D146-D146*5%</f>
        <v>0</v>
      </c>
      <c r="H146" s="18">
        <f>D146-D146*7%</f>
        <v>0</v>
      </c>
      <c r="I146" s="18">
        <f>D146-D146*10%</f>
        <v>0</v>
      </c>
    </row>
    <row r="147" spans="1:9" x14ac:dyDescent="0.3">
      <c r="A147" s="43"/>
      <c r="B147" s="28" t="s">
        <v>549</v>
      </c>
      <c r="C147" s="28"/>
      <c r="D147" s="28"/>
      <c r="E147" s="28"/>
      <c r="F147" s="28"/>
      <c r="G147" s="28"/>
      <c r="H147" s="28"/>
      <c r="I147" s="28"/>
    </row>
    <row r="148" spans="1:9" x14ac:dyDescent="0.3">
      <c r="A148" s="86" t="s">
        <v>550</v>
      </c>
      <c r="B148" s="83" t="s">
        <v>2626</v>
      </c>
      <c r="C148" s="25" t="s">
        <v>551</v>
      </c>
      <c r="D148" s="84">
        <v>266</v>
      </c>
      <c r="E148" s="25">
        <v>0</v>
      </c>
      <c r="F148" s="85">
        <f>E148*D148</f>
        <v>0</v>
      </c>
      <c r="G148" s="24">
        <f>D148-D148*5%</f>
        <v>252.7</v>
      </c>
      <c r="H148" s="24">
        <f>D148-D148*7%</f>
        <v>247.38</v>
      </c>
      <c r="I148" s="24">
        <f>D148-D148*10%</f>
        <v>239.4</v>
      </c>
    </row>
    <row r="149" spans="1:9" x14ac:dyDescent="0.3">
      <c r="A149" s="57" t="s">
        <v>552</v>
      </c>
      <c r="B149" s="17" t="s">
        <v>553</v>
      </c>
      <c r="C149" s="14" t="s">
        <v>551</v>
      </c>
      <c r="D149" s="18">
        <v>246</v>
      </c>
      <c r="E149" s="14">
        <v>0</v>
      </c>
      <c r="F149" s="19">
        <f>E149*D149</f>
        <v>0</v>
      </c>
      <c r="G149" s="18">
        <f>D149-D149*5%</f>
        <v>233.7</v>
      </c>
      <c r="H149" s="18">
        <f>D149-D149*7%</f>
        <v>228.78</v>
      </c>
      <c r="I149" s="18">
        <f>D149-D149*10%</f>
        <v>221.4</v>
      </c>
    </row>
    <row r="150" spans="1:9" x14ac:dyDescent="0.3">
      <c r="A150" s="43"/>
      <c r="B150" s="28" t="s">
        <v>554</v>
      </c>
      <c r="C150" s="28"/>
      <c r="D150" s="28"/>
      <c r="E150" s="28"/>
      <c r="F150" s="28"/>
      <c r="G150" s="28"/>
      <c r="H150" s="28"/>
      <c r="I150" s="28"/>
    </row>
    <row r="151" spans="1:9" x14ac:dyDescent="0.3">
      <c r="A151" s="57" t="s">
        <v>555</v>
      </c>
      <c r="B151" s="17" t="s">
        <v>4326</v>
      </c>
      <c r="C151" s="14" t="s">
        <v>460</v>
      </c>
      <c r="D151" s="18">
        <v>489</v>
      </c>
      <c r="E151" s="14">
        <v>0</v>
      </c>
      <c r="F151" s="19">
        <f>E151*D151</f>
        <v>0</v>
      </c>
      <c r="G151" s="18">
        <f>D151-D151*5%</f>
        <v>464.55</v>
      </c>
      <c r="H151" s="18">
        <f>D151-D151*7%</f>
        <v>454.77</v>
      </c>
      <c r="I151" s="18">
        <f>D151-D151*10%</f>
        <v>440.1</v>
      </c>
    </row>
    <row r="152" spans="1:9" x14ac:dyDescent="0.3">
      <c r="A152" s="43"/>
      <c r="B152" s="28" t="s">
        <v>556</v>
      </c>
      <c r="C152" s="28"/>
      <c r="D152" s="28"/>
      <c r="E152" s="28"/>
      <c r="F152" s="28"/>
      <c r="G152" s="28"/>
      <c r="H152" s="28"/>
      <c r="I152" s="28"/>
    </row>
    <row r="153" spans="1:9" x14ac:dyDescent="0.3">
      <c r="A153" s="87" t="s">
        <v>557</v>
      </c>
      <c r="B153" s="83" t="s">
        <v>2625</v>
      </c>
      <c r="C153" s="25" t="s">
        <v>558</v>
      </c>
      <c r="D153" s="24">
        <v>563</v>
      </c>
      <c r="E153" s="25">
        <v>0</v>
      </c>
      <c r="F153" s="34">
        <f>E153*D153</f>
        <v>0</v>
      </c>
      <c r="G153" s="24">
        <f>D153-D153*5%</f>
        <v>534.85</v>
      </c>
      <c r="H153" s="24">
        <f>D153-D153*7%</f>
        <v>523.59</v>
      </c>
      <c r="I153" s="24">
        <f>D153-D153*10%</f>
        <v>506.7</v>
      </c>
    </row>
    <row r="154" spans="1:9" x14ac:dyDescent="0.3">
      <c r="A154" s="43"/>
      <c r="B154" s="28" t="s">
        <v>559</v>
      </c>
      <c r="C154" s="28"/>
      <c r="D154" s="28"/>
      <c r="E154" s="28"/>
      <c r="F154" s="28"/>
      <c r="G154" s="28"/>
      <c r="H154" s="28"/>
      <c r="I154" s="28"/>
    </row>
    <row r="155" spans="1:9" x14ac:dyDescent="0.3">
      <c r="A155" s="58" t="s">
        <v>560</v>
      </c>
      <c r="B155" s="20" t="s">
        <v>4327</v>
      </c>
      <c r="C155" s="21" t="s">
        <v>561</v>
      </c>
      <c r="D155" s="60">
        <v>576</v>
      </c>
      <c r="E155" s="21">
        <v>0</v>
      </c>
      <c r="F155" s="22">
        <f>E155*D155</f>
        <v>0</v>
      </c>
      <c r="G155" s="23">
        <f>D155-D155*5%</f>
        <v>547.20000000000005</v>
      </c>
      <c r="H155" s="23">
        <f>D155-D155*7%</f>
        <v>535.67999999999995</v>
      </c>
      <c r="I155" s="23">
        <f>D155-D155*10%</f>
        <v>518.4</v>
      </c>
    </row>
    <row r="156" spans="1:9" x14ac:dyDescent="0.3">
      <c r="A156" s="57" t="s">
        <v>562</v>
      </c>
      <c r="B156" s="17" t="s">
        <v>4328</v>
      </c>
      <c r="C156" s="14" t="s">
        <v>561</v>
      </c>
      <c r="D156" s="18">
        <v>576</v>
      </c>
      <c r="E156" s="14">
        <v>0</v>
      </c>
      <c r="F156" s="19">
        <f>E156*D156</f>
        <v>0</v>
      </c>
      <c r="G156" s="18">
        <f>D156-D156*5%</f>
        <v>547.20000000000005</v>
      </c>
      <c r="H156" s="18">
        <f>D156-D156*7%</f>
        <v>535.67999999999995</v>
      </c>
      <c r="I156" s="18">
        <f>D156-D156*10%</f>
        <v>518.4</v>
      </c>
    </row>
    <row r="157" spans="1:9" x14ac:dyDescent="0.3">
      <c r="A157" s="58" t="s">
        <v>563</v>
      </c>
      <c r="B157" s="20" t="s">
        <v>4329</v>
      </c>
      <c r="C157" s="21" t="s">
        <v>561</v>
      </c>
      <c r="D157" s="60">
        <v>576</v>
      </c>
      <c r="E157" s="21">
        <v>0</v>
      </c>
      <c r="F157" s="22">
        <f>E157*D157</f>
        <v>0</v>
      </c>
      <c r="G157" s="23">
        <f>D157-D157*5%</f>
        <v>547.20000000000005</v>
      </c>
      <c r="H157" s="23">
        <f>D157-D157*7%</f>
        <v>535.67999999999995</v>
      </c>
      <c r="I157" s="23">
        <f>D157-D157*10%</f>
        <v>518.4</v>
      </c>
    </row>
    <row r="158" spans="1:9" x14ac:dyDescent="0.3">
      <c r="A158" s="57" t="s">
        <v>564</v>
      </c>
      <c r="B158" s="17" t="s">
        <v>4330</v>
      </c>
      <c r="C158" s="14" t="s">
        <v>561</v>
      </c>
      <c r="D158" s="18">
        <v>576</v>
      </c>
      <c r="E158" s="14">
        <v>0</v>
      </c>
      <c r="F158" s="19">
        <f>E158*D158</f>
        <v>0</v>
      </c>
      <c r="G158" s="18">
        <f>D158-D158*5%</f>
        <v>547.20000000000005</v>
      </c>
      <c r="H158" s="18">
        <f>D158-D158*7%</f>
        <v>535.67999999999995</v>
      </c>
      <c r="I158" s="18">
        <f>D158-D158*10%</f>
        <v>518.4</v>
      </c>
    </row>
    <row r="159" spans="1:9" x14ac:dyDescent="0.3">
      <c r="A159" s="43"/>
      <c r="B159" s="28" t="s">
        <v>565</v>
      </c>
      <c r="C159" s="28"/>
      <c r="D159" s="28"/>
      <c r="E159" s="28"/>
      <c r="F159" s="28"/>
      <c r="G159" s="28"/>
      <c r="H159" s="28"/>
      <c r="I159" s="28"/>
    </row>
    <row r="160" spans="1:9" x14ac:dyDescent="0.3">
      <c r="A160" s="58" t="s">
        <v>566</v>
      </c>
      <c r="B160" s="20" t="s">
        <v>4331</v>
      </c>
      <c r="C160" s="21" t="s">
        <v>201</v>
      </c>
      <c r="D160" s="60">
        <v>288</v>
      </c>
      <c r="E160" s="21">
        <v>0</v>
      </c>
      <c r="F160" s="22">
        <f>E160*D160</f>
        <v>0</v>
      </c>
      <c r="G160" s="23">
        <f>D160-D160*5%</f>
        <v>273.60000000000002</v>
      </c>
      <c r="H160" s="23">
        <f>D160-D160*7%</f>
        <v>267.83999999999997</v>
      </c>
      <c r="I160" s="23">
        <f>D160-D160*10%</f>
        <v>259.2</v>
      </c>
    </row>
    <row r="161" spans="1:9" x14ac:dyDescent="0.3">
      <c r="A161" s="57" t="s">
        <v>567</v>
      </c>
      <c r="B161" s="17" t="s">
        <v>4332</v>
      </c>
      <c r="C161" s="14" t="s">
        <v>201</v>
      </c>
      <c r="D161" s="18">
        <v>288</v>
      </c>
      <c r="E161" s="14">
        <v>0</v>
      </c>
      <c r="F161" s="19">
        <f>E161*D161</f>
        <v>0</v>
      </c>
      <c r="G161" s="18">
        <f>D161-D161*5%</f>
        <v>273.60000000000002</v>
      </c>
      <c r="H161" s="18">
        <f>D161-D161*7%</f>
        <v>267.83999999999997</v>
      </c>
      <c r="I161" s="18">
        <f>D161-D161*10%</f>
        <v>259.2</v>
      </c>
    </row>
    <row r="162" spans="1:9" x14ac:dyDescent="0.3">
      <c r="A162" s="58" t="s">
        <v>568</v>
      </c>
      <c r="B162" s="20" t="s">
        <v>4333</v>
      </c>
      <c r="C162" s="21" t="s">
        <v>201</v>
      </c>
      <c r="D162" s="60">
        <v>288</v>
      </c>
      <c r="E162" s="21">
        <v>0</v>
      </c>
      <c r="F162" s="22">
        <f>E162*D162</f>
        <v>0</v>
      </c>
      <c r="G162" s="23">
        <f>D162-D162*5%</f>
        <v>273.60000000000002</v>
      </c>
      <c r="H162" s="23">
        <f>D162-D162*7%</f>
        <v>267.83999999999997</v>
      </c>
      <c r="I162" s="23">
        <f>D162-D162*10%</f>
        <v>259.2</v>
      </c>
    </row>
    <row r="163" spans="1:9" x14ac:dyDescent="0.3">
      <c r="A163" s="43"/>
      <c r="B163" s="28" t="s">
        <v>569</v>
      </c>
      <c r="C163" s="28"/>
      <c r="D163" s="28"/>
      <c r="E163" s="28"/>
      <c r="F163" s="28"/>
      <c r="G163" s="28"/>
      <c r="H163" s="28"/>
      <c r="I163" s="28"/>
    </row>
    <row r="164" spans="1:9" x14ac:dyDescent="0.3">
      <c r="A164" s="58" t="s">
        <v>570</v>
      </c>
      <c r="B164" s="20" t="s">
        <v>4334</v>
      </c>
      <c r="C164" s="21" t="s">
        <v>201</v>
      </c>
      <c r="D164" s="60">
        <v>328</v>
      </c>
      <c r="E164" s="21">
        <v>0</v>
      </c>
      <c r="F164" s="22">
        <f>E164*D164</f>
        <v>0</v>
      </c>
      <c r="G164" s="23">
        <f>D164-D164*5%</f>
        <v>311.60000000000002</v>
      </c>
      <c r="H164" s="23">
        <f>D164-D164*7%</f>
        <v>305.04000000000002</v>
      </c>
      <c r="I164" s="23">
        <f>D164-D164*10%</f>
        <v>295.2</v>
      </c>
    </row>
    <row r="165" spans="1:9" x14ac:dyDescent="0.3">
      <c r="A165" s="57" t="s">
        <v>571</v>
      </c>
      <c r="B165" s="17" t="s">
        <v>4335</v>
      </c>
      <c r="C165" s="14" t="s">
        <v>201</v>
      </c>
      <c r="D165" s="18">
        <v>328</v>
      </c>
      <c r="E165" s="14">
        <v>0</v>
      </c>
      <c r="F165" s="19">
        <f>E165*D165</f>
        <v>0</v>
      </c>
      <c r="G165" s="18">
        <f>D165-D165*5%</f>
        <v>311.60000000000002</v>
      </c>
      <c r="H165" s="18">
        <f>D165-D165*7%</f>
        <v>305.04000000000002</v>
      </c>
      <c r="I165" s="18">
        <f>D165-D165*10%</f>
        <v>295.2</v>
      </c>
    </row>
    <row r="166" spans="1:9" x14ac:dyDescent="0.3">
      <c r="A166" s="58" t="s">
        <v>572</v>
      </c>
      <c r="B166" s="20" t="s">
        <v>4336</v>
      </c>
      <c r="C166" s="21" t="s">
        <v>201</v>
      </c>
      <c r="D166" s="60">
        <v>328</v>
      </c>
      <c r="E166" s="21">
        <v>0</v>
      </c>
      <c r="F166" s="22">
        <f>E166*D166</f>
        <v>0</v>
      </c>
      <c r="G166" s="23">
        <f>D166-D166*5%</f>
        <v>311.60000000000002</v>
      </c>
      <c r="H166" s="23">
        <f>D166-D166*7%</f>
        <v>305.04000000000002</v>
      </c>
      <c r="I166" s="23">
        <f>D166-D166*10%</f>
        <v>295.2</v>
      </c>
    </row>
    <row r="167" spans="1:9" x14ac:dyDescent="0.3">
      <c r="A167" s="57" t="s">
        <v>573</v>
      </c>
      <c r="B167" s="17" t="s">
        <v>4337</v>
      </c>
      <c r="C167" s="14" t="s">
        <v>201</v>
      </c>
      <c r="D167" s="18">
        <v>328</v>
      </c>
      <c r="E167" s="14">
        <v>0</v>
      </c>
      <c r="F167" s="19">
        <f>E167*D167</f>
        <v>0</v>
      </c>
      <c r="G167" s="18">
        <f>D167-D167*5%</f>
        <v>311.60000000000002</v>
      </c>
      <c r="H167" s="18">
        <f>D167-D167*7%</f>
        <v>305.04000000000002</v>
      </c>
      <c r="I167" s="18">
        <f>D167-D167*10%</f>
        <v>295.2</v>
      </c>
    </row>
    <row r="168" spans="1:9" x14ac:dyDescent="0.3">
      <c r="A168" s="43"/>
      <c r="B168" s="28" t="s">
        <v>574</v>
      </c>
      <c r="C168" s="28"/>
      <c r="D168" s="28"/>
      <c r="E168" s="28"/>
      <c r="F168" s="28"/>
      <c r="G168" s="28"/>
      <c r="H168" s="28"/>
      <c r="I168" s="28"/>
    </row>
    <row r="169" spans="1:9" x14ac:dyDescent="0.3">
      <c r="A169" s="58" t="s">
        <v>575</v>
      </c>
      <c r="B169" s="20" t="s">
        <v>4338</v>
      </c>
      <c r="C169" s="21" t="s">
        <v>201</v>
      </c>
      <c r="D169" s="60">
        <v>266</v>
      </c>
      <c r="E169" s="21">
        <v>0</v>
      </c>
      <c r="F169" s="22">
        <f>E169*D169</f>
        <v>0</v>
      </c>
      <c r="G169" s="23">
        <f>D169-D169*5%</f>
        <v>252.7</v>
      </c>
      <c r="H169" s="23">
        <f>D169-D169*7%</f>
        <v>247.38</v>
      </c>
      <c r="I169" s="23">
        <f>D169-D169*10%</f>
        <v>239.4</v>
      </c>
    </row>
    <row r="170" spans="1:9" x14ac:dyDescent="0.3">
      <c r="A170" s="57" t="s">
        <v>576</v>
      </c>
      <c r="B170" s="17" t="s">
        <v>4339</v>
      </c>
      <c r="C170" s="14" t="s">
        <v>201</v>
      </c>
      <c r="D170" s="18">
        <v>266</v>
      </c>
      <c r="E170" s="14">
        <v>0</v>
      </c>
      <c r="F170" s="19">
        <f>E170*D170</f>
        <v>0</v>
      </c>
      <c r="G170" s="18">
        <f>D170-D170*5%</f>
        <v>252.7</v>
      </c>
      <c r="H170" s="18">
        <f>D170-D170*7%</f>
        <v>247.38</v>
      </c>
      <c r="I170" s="18">
        <f>D170-D170*10%</f>
        <v>239.4</v>
      </c>
    </row>
    <row r="171" spans="1:9" x14ac:dyDescent="0.3">
      <c r="A171" s="58" t="s">
        <v>577</v>
      </c>
      <c r="B171" s="20" t="s">
        <v>4340</v>
      </c>
      <c r="C171" s="21" t="s">
        <v>201</v>
      </c>
      <c r="D171" s="60">
        <v>266</v>
      </c>
      <c r="E171" s="21">
        <v>0</v>
      </c>
      <c r="F171" s="22">
        <f>E171*D171</f>
        <v>0</v>
      </c>
      <c r="G171" s="23">
        <f>D171-D171*5%</f>
        <v>252.7</v>
      </c>
      <c r="H171" s="23">
        <f>D171-D171*7%</f>
        <v>247.38</v>
      </c>
      <c r="I171" s="23">
        <f>D171-D171*10%</f>
        <v>239.4</v>
      </c>
    </row>
    <row r="172" spans="1:9" x14ac:dyDescent="0.3">
      <c r="A172" s="43"/>
      <c r="B172" s="28" t="s">
        <v>578</v>
      </c>
      <c r="C172" s="28"/>
      <c r="D172" s="28"/>
      <c r="E172" s="28"/>
      <c r="F172" s="28"/>
      <c r="G172" s="28"/>
      <c r="H172" s="28"/>
      <c r="I172" s="28"/>
    </row>
    <row r="173" spans="1:9" x14ac:dyDescent="0.3">
      <c r="A173" s="58" t="s">
        <v>579</v>
      </c>
      <c r="B173" s="20" t="s">
        <v>4341</v>
      </c>
      <c r="C173" s="21" t="s">
        <v>201</v>
      </c>
      <c r="D173" s="60">
        <v>354</v>
      </c>
      <c r="E173" s="21">
        <v>0</v>
      </c>
      <c r="F173" s="22">
        <f>E173*D173</f>
        <v>0</v>
      </c>
      <c r="G173" s="23">
        <f>D173-D173*5%</f>
        <v>336.3</v>
      </c>
      <c r="H173" s="23">
        <f>D173-D173*7%</f>
        <v>329.22</v>
      </c>
      <c r="I173" s="23">
        <f>D173-D173*10%</f>
        <v>318.60000000000002</v>
      </c>
    </row>
    <row r="174" spans="1:9" x14ac:dyDescent="0.3">
      <c r="A174" s="57" t="s">
        <v>580</v>
      </c>
      <c r="B174" s="17" t="s">
        <v>4342</v>
      </c>
      <c r="C174" s="14" t="s">
        <v>201</v>
      </c>
      <c r="D174" s="18">
        <v>354</v>
      </c>
      <c r="E174" s="14">
        <v>0</v>
      </c>
      <c r="F174" s="19">
        <f>E174*D174</f>
        <v>0</v>
      </c>
      <c r="G174" s="18">
        <f>D174-D174*5%</f>
        <v>336.3</v>
      </c>
      <c r="H174" s="18">
        <f>D174-D174*7%</f>
        <v>329.22</v>
      </c>
      <c r="I174" s="18">
        <f>D174-D174*10%</f>
        <v>318.60000000000002</v>
      </c>
    </row>
    <row r="175" spans="1:9" x14ac:dyDescent="0.3">
      <c r="A175" s="58" t="s">
        <v>581</v>
      </c>
      <c r="B175" s="20" t="s">
        <v>4343</v>
      </c>
      <c r="C175" s="21" t="s">
        <v>201</v>
      </c>
      <c r="D175" s="60">
        <v>354</v>
      </c>
      <c r="E175" s="21">
        <v>0</v>
      </c>
      <c r="F175" s="22">
        <f>E175*D175</f>
        <v>0</v>
      </c>
      <c r="G175" s="23">
        <f>D175-D175*5%</f>
        <v>336.3</v>
      </c>
      <c r="H175" s="23">
        <f>D175-D175*7%</f>
        <v>329.22</v>
      </c>
      <c r="I175" s="23">
        <f>D175-D175*10%</f>
        <v>318.60000000000002</v>
      </c>
    </row>
    <row r="176" spans="1:9" x14ac:dyDescent="0.3">
      <c r="A176" s="43"/>
      <c r="B176" s="28" t="s">
        <v>582</v>
      </c>
      <c r="C176" s="28"/>
      <c r="D176" s="28"/>
      <c r="E176" s="28"/>
      <c r="F176" s="28"/>
      <c r="G176" s="28"/>
      <c r="H176" s="28"/>
      <c r="I176" s="28"/>
    </row>
    <row r="177" spans="1:9" x14ac:dyDescent="0.3">
      <c r="A177" s="58" t="s">
        <v>583</v>
      </c>
      <c r="B177" s="20" t="s">
        <v>4344</v>
      </c>
      <c r="C177" s="21" t="s">
        <v>201</v>
      </c>
      <c r="D177" s="60">
        <v>196</v>
      </c>
      <c r="E177" s="21">
        <v>0</v>
      </c>
      <c r="F177" s="22">
        <f>E177*D177</f>
        <v>0</v>
      </c>
      <c r="G177" s="23">
        <f>D177-D177*5%</f>
        <v>186.2</v>
      </c>
      <c r="H177" s="23">
        <f>D177-D177*7%</f>
        <v>182.28</v>
      </c>
      <c r="I177" s="23">
        <f>D177-D177*10%</f>
        <v>176.4</v>
      </c>
    </row>
    <row r="178" spans="1:9" x14ac:dyDescent="0.3">
      <c r="A178" s="57" t="s">
        <v>584</v>
      </c>
      <c r="B178" s="17" t="s">
        <v>4345</v>
      </c>
      <c r="C178" s="14" t="s">
        <v>201</v>
      </c>
      <c r="D178" s="18">
        <v>196</v>
      </c>
      <c r="E178" s="14">
        <v>0</v>
      </c>
      <c r="F178" s="19">
        <f>E178*D178</f>
        <v>0</v>
      </c>
      <c r="G178" s="18">
        <f>D178-D178*5%</f>
        <v>186.2</v>
      </c>
      <c r="H178" s="18">
        <f>D178-D178*7%</f>
        <v>182.28</v>
      </c>
      <c r="I178" s="18">
        <f>D178-D178*10%</f>
        <v>176.4</v>
      </c>
    </row>
    <row r="179" spans="1:9" x14ac:dyDescent="0.3">
      <c r="A179" s="43"/>
      <c r="B179" s="28" t="s">
        <v>585</v>
      </c>
      <c r="C179" s="28"/>
      <c r="D179" s="28"/>
      <c r="E179" s="28"/>
      <c r="F179" s="28"/>
      <c r="G179" s="28"/>
      <c r="H179" s="28"/>
      <c r="I179" s="28"/>
    </row>
    <row r="180" spans="1:9" x14ac:dyDescent="0.3">
      <c r="A180" s="58" t="s">
        <v>586</v>
      </c>
      <c r="B180" s="20" t="s">
        <v>4346</v>
      </c>
      <c r="C180" s="21" t="s">
        <v>201</v>
      </c>
      <c r="D180" s="60">
        <v>234</v>
      </c>
      <c r="E180" s="21">
        <v>0</v>
      </c>
      <c r="F180" s="22">
        <f>E180*D180</f>
        <v>0</v>
      </c>
      <c r="G180" s="23">
        <f>D180-D180*5%</f>
        <v>222.3</v>
      </c>
      <c r="H180" s="23">
        <f>D180-D180*7%</f>
        <v>217.62</v>
      </c>
      <c r="I180" s="23">
        <f>D180-D180*10%</f>
        <v>210.6</v>
      </c>
    </row>
    <row r="181" spans="1:9" x14ac:dyDescent="0.3">
      <c r="A181" s="57" t="s">
        <v>587</v>
      </c>
      <c r="B181" s="17" t="s">
        <v>4347</v>
      </c>
      <c r="C181" s="14" t="s">
        <v>201</v>
      </c>
      <c r="D181" s="18">
        <v>234</v>
      </c>
      <c r="E181" s="14">
        <v>0</v>
      </c>
      <c r="F181" s="19">
        <f>E181*D181</f>
        <v>0</v>
      </c>
      <c r="G181" s="18">
        <f>D181-D181*5%</f>
        <v>222.3</v>
      </c>
      <c r="H181" s="18">
        <f>D181-D181*7%</f>
        <v>217.62</v>
      </c>
      <c r="I181" s="18">
        <f>D181-D181*10%</f>
        <v>210.6</v>
      </c>
    </row>
    <row r="182" spans="1:9" x14ac:dyDescent="0.3">
      <c r="A182" s="58" t="s">
        <v>588</v>
      </c>
      <c r="B182" s="20" t="s">
        <v>4348</v>
      </c>
      <c r="C182" s="21" t="s">
        <v>201</v>
      </c>
      <c r="D182" s="60">
        <v>234</v>
      </c>
      <c r="E182" s="21">
        <v>0</v>
      </c>
      <c r="F182" s="22">
        <f>E182*D182</f>
        <v>0</v>
      </c>
      <c r="G182" s="23">
        <f>D182-D182*5%</f>
        <v>222.3</v>
      </c>
      <c r="H182" s="23">
        <f>D182-D182*7%</f>
        <v>217.62</v>
      </c>
      <c r="I182" s="23">
        <f>D182-D182*10%</f>
        <v>210.6</v>
      </c>
    </row>
    <row r="183" spans="1:9" x14ac:dyDescent="0.3">
      <c r="A183" s="57" t="s">
        <v>543</v>
      </c>
      <c r="B183" s="17" t="s">
        <v>4349</v>
      </c>
      <c r="C183" s="14" t="s">
        <v>201</v>
      </c>
      <c r="D183" s="18">
        <v>254</v>
      </c>
      <c r="E183" s="14">
        <v>0</v>
      </c>
      <c r="F183" s="19">
        <f>E183*D183</f>
        <v>0</v>
      </c>
      <c r="G183" s="18">
        <f>D183-D183*5%</f>
        <v>241.3</v>
      </c>
      <c r="H183" s="18">
        <f>D183-D183*7%</f>
        <v>236.22</v>
      </c>
      <c r="I183" s="18">
        <f>D183-D183*10%</f>
        <v>228.6</v>
      </c>
    </row>
    <row r="184" spans="1:9" x14ac:dyDescent="0.3">
      <c r="A184" s="43"/>
      <c r="B184" s="28" t="s">
        <v>589</v>
      </c>
      <c r="C184" s="28"/>
      <c r="D184" s="28"/>
      <c r="E184" s="28"/>
      <c r="F184" s="28"/>
      <c r="G184" s="28"/>
      <c r="H184" s="28"/>
      <c r="I184" s="28"/>
    </row>
    <row r="185" spans="1:9" x14ac:dyDescent="0.3">
      <c r="A185" s="58" t="s">
        <v>590</v>
      </c>
      <c r="B185" s="20" t="s">
        <v>4350</v>
      </c>
      <c r="C185" s="21" t="s">
        <v>201</v>
      </c>
      <c r="D185" s="60">
        <v>2154</v>
      </c>
      <c r="E185" s="21">
        <v>0</v>
      </c>
      <c r="F185" s="22">
        <f t="shared" ref="F185:F192" si="24">E185*D185</f>
        <v>0</v>
      </c>
      <c r="G185" s="23">
        <f t="shared" ref="G185:G192" si="25">D185-D185*5%</f>
        <v>2046.3</v>
      </c>
      <c r="H185" s="23">
        <f t="shared" ref="H185:H192" si="26">D185-D185*7%</f>
        <v>2003.22</v>
      </c>
      <c r="I185" s="23">
        <f t="shared" ref="I185:I192" si="27">D185-D185*10%</f>
        <v>1938.6</v>
      </c>
    </row>
    <row r="186" spans="1:9" x14ac:dyDescent="0.3">
      <c r="A186" s="57" t="s">
        <v>591</v>
      </c>
      <c r="B186" s="17" t="s">
        <v>4351</v>
      </c>
      <c r="C186" s="14" t="s">
        <v>201</v>
      </c>
      <c r="D186" s="18">
        <v>2233</v>
      </c>
      <c r="E186" s="14">
        <v>0</v>
      </c>
      <c r="F186" s="19">
        <f t="shared" si="24"/>
        <v>0</v>
      </c>
      <c r="G186" s="18">
        <f t="shared" si="25"/>
        <v>2121.35</v>
      </c>
      <c r="H186" s="18">
        <f t="shared" si="26"/>
        <v>2076.69</v>
      </c>
      <c r="I186" s="18">
        <f t="shared" si="27"/>
        <v>2009.7</v>
      </c>
    </row>
    <row r="187" spans="1:9" x14ac:dyDescent="0.3">
      <c r="A187" s="57" t="s">
        <v>592</v>
      </c>
      <c r="B187" s="17" t="s">
        <v>4352</v>
      </c>
      <c r="C187" s="14" t="s">
        <v>201</v>
      </c>
      <c r="D187" s="18">
        <v>328</v>
      </c>
      <c r="E187" s="14"/>
      <c r="F187" s="19">
        <f t="shared" si="24"/>
        <v>0</v>
      </c>
      <c r="G187" s="18">
        <f t="shared" si="25"/>
        <v>311.60000000000002</v>
      </c>
      <c r="H187" s="18">
        <f t="shared" si="26"/>
        <v>305.04000000000002</v>
      </c>
      <c r="I187" s="18">
        <f t="shared" si="27"/>
        <v>295.2</v>
      </c>
    </row>
    <row r="188" spans="1:9" x14ac:dyDescent="0.3">
      <c r="A188" s="58" t="s">
        <v>592</v>
      </c>
      <c r="B188" s="20" t="s">
        <v>4352</v>
      </c>
      <c r="C188" s="21" t="s">
        <v>201</v>
      </c>
      <c r="D188" s="60">
        <v>328</v>
      </c>
      <c r="E188" s="21">
        <v>0</v>
      </c>
      <c r="F188" s="22">
        <f t="shared" si="24"/>
        <v>0</v>
      </c>
      <c r="G188" s="23">
        <f t="shared" si="25"/>
        <v>311.60000000000002</v>
      </c>
      <c r="H188" s="23">
        <f t="shared" si="26"/>
        <v>305.04000000000002</v>
      </c>
      <c r="I188" s="23">
        <f t="shared" si="27"/>
        <v>295.2</v>
      </c>
    </row>
    <row r="189" spans="1:9" x14ac:dyDescent="0.3">
      <c r="A189" s="57" t="s">
        <v>593</v>
      </c>
      <c r="B189" s="17" t="s">
        <v>4353</v>
      </c>
      <c r="C189" s="14" t="s">
        <v>201</v>
      </c>
      <c r="D189" s="18">
        <v>563</v>
      </c>
      <c r="E189" s="14">
        <v>0</v>
      </c>
      <c r="F189" s="19">
        <f t="shared" si="24"/>
        <v>0</v>
      </c>
      <c r="G189" s="18">
        <f t="shared" si="25"/>
        <v>534.85</v>
      </c>
      <c r="H189" s="18">
        <f t="shared" si="26"/>
        <v>523.59</v>
      </c>
      <c r="I189" s="18">
        <f t="shared" si="27"/>
        <v>506.7</v>
      </c>
    </row>
    <row r="190" spans="1:9" x14ac:dyDescent="0.3">
      <c r="A190" s="58" t="s">
        <v>2565</v>
      </c>
      <c r="B190" s="20" t="s">
        <v>2567</v>
      </c>
      <c r="C190" s="21" t="s">
        <v>201</v>
      </c>
      <c r="D190" s="60">
        <v>1595</v>
      </c>
      <c r="E190" s="21"/>
      <c r="F190" s="22">
        <f t="shared" si="24"/>
        <v>0</v>
      </c>
      <c r="G190" s="23">
        <f t="shared" si="25"/>
        <v>1515.25</v>
      </c>
      <c r="H190" s="23">
        <f t="shared" si="26"/>
        <v>1483.35</v>
      </c>
      <c r="I190" s="23">
        <f t="shared" si="27"/>
        <v>1435.5</v>
      </c>
    </row>
    <row r="191" spans="1:9" x14ac:dyDescent="0.3">
      <c r="A191" s="57" t="s">
        <v>2566</v>
      </c>
      <c r="B191" s="17" t="s">
        <v>2568</v>
      </c>
      <c r="C191" s="14" t="s">
        <v>201</v>
      </c>
      <c r="D191" s="18">
        <v>2690</v>
      </c>
      <c r="E191" s="14"/>
      <c r="F191" s="19">
        <f t="shared" si="24"/>
        <v>0</v>
      </c>
      <c r="G191" s="18">
        <f t="shared" si="25"/>
        <v>2555.5</v>
      </c>
      <c r="H191" s="18">
        <f t="shared" si="26"/>
        <v>2501.6999999999998</v>
      </c>
      <c r="I191" s="18">
        <f t="shared" si="27"/>
        <v>2421</v>
      </c>
    </row>
    <row r="192" spans="1:9" x14ac:dyDescent="0.3">
      <c r="A192" s="58" t="s">
        <v>594</v>
      </c>
      <c r="B192" s="20" t="s">
        <v>4354</v>
      </c>
      <c r="C192" s="21" t="s">
        <v>201</v>
      </c>
      <c r="D192" s="60">
        <v>1130</v>
      </c>
      <c r="E192" s="21">
        <v>0</v>
      </c>
      <c r="F192" s="22">
        <f t="shared" si="24"/>
        <v>0</v>
      </c>
      <c r="G192" s="23">
        <f t="shared" si="25"/>
        <v>1073.5</v>
      </c>
      <c r="H192" s="23">
        <f t="shared" si="26"/>
        <v>1050.9000000000001</v>
      </c>
      <c r="I192" s="23">
        <f t="shared" si="27"/>
        <v>1017</v>
      </c>
    </row>
  </sheetData>
  <mergeCells count="10">
    <mergeCell ref="C11:E11"/>
    <mergeCell ref="G11:I11"/>
    <mergeCell ref="B12:I12"/>
    <mergeCell ref="B1:I7"/>
    <mergeCell ref="C8:E8"/>
    <mergeCell ref="G8:I8"/>
    <mergeCell ref="C9:E9"/>
    <mergeCell ref="G9:I9"/>
    <mergeCell ref="C10:E10"/>
    <mergeCell ref="G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розница 17.07.22</vt:lpstr>
      <vt:lpstr>schw</vt:lpstr>
      <vt:lpstr>INDOLA</vt:lpstr>
      <vt:lpstr>OLLIN</vt:lpstr>
      <vt:lpstr>HC</vt:lpstr>
      <vt:lpstr>MATRIX</vt:lpstr>
      <vt:lpstr>LUCAS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2022-07-22T12:12:17Z</dcterms:modified>
</cp:coreProperties>
</file>