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home\Desktop\"/>
    </mc:Choice>
  </mc:AlternateContent>
  <bookViews>
    <workbookView xWindow="0" yWindow="0" windowWidth="28770" windowHeight="11970"/>
  </bookViews>
  <sheets>
    <sheet name="Одноразовая продукция" sheetId="5" r:id="rId1"/>
    <sheet name="Косметика" sheetId="6" r:id="rId2"/>
  </sheets>
  <calcPr calcId="162913" refMode="R1C1"/>
</workbook>
</file>

<file path=xl/calcChain.xml><?xml version="1.0" encoding="utf-8"?>
<calcChain xmlns="http://schemas.openxmlformats.org/spreadsheetml/2006/main">
  <c r="S490" i="6" l="1"/>
  <c r="R490" i="6"/>
  <c r="Q490" i="6"/>
  <c r="P490" i="6"/>
  <c r="N490" i="6"/>
  <c r="S489" i="6"/>
  <c r="R489" i="6"/>
  <c r="Q489" i="6"/>
  <c r="P489" i="6"/>
  <c r="N489" i="6"/>
  <c r="S488" i="6"/>
  <c r="R488" i="6"/>
  <c r="Q488" i="6"/>
  <c r="P488" i="6"/>
  <c r="N488" i="6"/>
  <c r="S486" i="6"/>
  <c r="R486" i="6"/>
  <c r="Q486" i="6"/>
  <c r="P486" i="6"/>
  <c r="N486" i="6"/>
  <c r="S485" i="6"/>
  <c r="R485" i="6"/>
  <c r="Q485" i="6"/>
  <c r="P485" i="6"/>
  <c r="N485" i="6"/>
  <c r="S483" i="6"/>
  <c r="R483" i="6"/>
  <c r="Q483" i="6"/>
  <c r="P483" i="6"/>
  <c r="N483" i="6"/>
  <c r="S482" i="6"/>
  <c r="R482" i="6"/>
  <c r="Q482" i="6"/>
  <c r="P482" i="6"/>
  <c r="N482" i="6"/>
  <c r="S480" i="6"/>
  <c r="R480" i="6"/>
  <c r="Q480" i="6"/>
  <c r="P480" i="6"/>
  <c r="N480" i="6"/>
  <c r="S478" i="6"/>
  <c r="R478" i="6"/>
  <c r="Q478" i="6"/>
  <c r="P478" i="6"/>
  <c r="N478" i="6"/>
  <c r="S476" i="6"/>
  <c r="R476" i="6"/>
  <c r="Q476" i="6"/>
  <c r="P476" i="6"/>
  <c r="N476" i="6"/>
  <c r="S474" i="6"/>
  <c r="R474" i="6"/>
  <c r="Q474" i="6"/>
  <c r="P474" i="6"/>
  <c r="N474" i="6"/>
  <c r="S472" i="6"/>
  <c r="R472" i="6"/>
  <c r="Q472" i="6"/>
  <c r="P472" i="6"/>
  <c r="N472" i="6"/>
  <c r="S470" i="6"/>
  <c r="R470" i="6"/>
  <c r="Q470" i="6"/>
  <c r="P470" i="6"/>
  <c r="N470" i="6"/>
  <c r="S469" i="6"/>
  <c r="R469" i="6"/>
  <c r="Q469" i="6"/>
  <c r="P469" i="6"/>
  <c r="N469" i="6"/>
  <c r="S468" i="6"/>
  <c r="R468" i="6"/>
  <c r="Q468" i="6"/>
  <c r="P468" i="6"/>
  <c r="N468" i="6"/>
  <c r="S467" i="6"/>
  <c r="R467" i="6"/>
  <c r="Q467" i="6"/>
  <c r="P467" i="6"/>
  <c r="N467" i="6"/>
  <c r="S466" i="6"/>
  <c r="R466" i="6"/>
  <c r="Q466" i="6"/>
  <c r="P466" i="6"/>
  <c r="N466" i="6"/>
  <c r="S465" i="6"/>
  <c r="R465" i="6"/>
  <c r="Q465" i="6"/>
  <c r="P465" i="6"/>
  <c r="N465" i="6"/>
  <c r="S463" i="6"/>
  <c r="R463" i="6"/>
  <c r="Q463" i="6"/>
  <c r="P463" i="6"/>
  <c r="N463" i="6"/>
  <c r="S462" i="6"/>
  <c r="R462" i="6"/>
  <c r="Q462" i="6"/>
  <c r="P462" i="6"/>
  <c r="N462" i="6"/>
  <c r="S461" i="6"/>
  <c r="R461" i="6"/>
  <c r="Q461" i="6"/>
  <c r="P461" i="6"/>
  <c r="N461" i="6"/>
  <c r="S460" i="6"/>
  <c r="R460" i="6"/>
  <c r="Q460" i="6"/>
  <c r="P460" i="6"/>
  <c r="N460" i="6"/>
  <c r="S459" i="6"/>
  <c r="R459" i="6"/>
  <c r="Q459" i="6"/>
  <c r="P459" i="6"/>
  <c r="N459" i="6"/>
  <c r="S458" i="6"/>
  <c r="R458" i="6"/>
  <c r="Q458" i="6"/>
  <c r="P458" i="6"/>
  <c r="N458" i="6"/>
  <c r="S457" i="6"/>
  <c r="R457" i="6"/>
  <c r="Q457" i="6"/>
  <c r="P457" i="6"/>
  <c r="N457" i="6"/>
  <c r="S456" i="6"/>
  <c r="R456" i="6"/>
  <c r="Q456" i="6"/>
  <c r="P456" i="6"/>
  <c r="N456" i="6"/>
  <c r="S454" i="6"/>
  <c r="R454" i="6"/>
  <c r="Q454" i="6"/>
  <c r="P454" i="6"/>
  <c r="N454" i="6"/>
  <c r="S453" i="6"/>
  <c r="R453" i="6"/>
  <c r="Q453" i="6"/>
  <c r="P453" i="6"/>
  <c r="N453" i="6"/>
  <c r="S452" i="6"/>
  <c r="R452" i="6"/>
  <c r="Q452" i="6"/>
  <c r="P452" i="6"/>
  <c r="N452" i="6"/>
  <c r="S451" i="6"/>
  <c r="R451" i="6"/>
  <c r="Q451" i="6"/>
  <c r="P451" i="6"/>
  <c r="N451" i="6"/>
  <c r="S449" i="6"/>
  <c r="R449" i="6"/>
  <c r="Q449" i="6"/>
  <c r="P449" i="6"/>
  <c r="N449" i="6"/>
  <c r="S448" i="6"/>
  <c r="R448" i="6"/>
  <c r="Q448" i="6"/>
  <c r="P448" i="6"/>
  <c r="N448" i="6"/>
  <c r="S447" i="6"/>
  <c r="R447" i="6"/>
  <c r="Q447" i="6"/>
  <c r="P447" i="6"/>
  <c r="N447" i="6"/>
  <c r="S446" i="6"/>
  <c r="R446" i="6"/>
  <c r="Q446" i="6"/>
  <c r="P446" i="6"/>
  <c r="N446" i="6"/>
  <c r="S445" i="6"/>
  <c r="R445" i="6"/>
  <c r="Q445" i="6"/>
  <c r="P445" i="6"/>
  <c r="N445" i="6"/>
  <c r="S197" i="6" l="1"/>
  <c r="S198" i="6"/>
  <c r="S199" i="6"/>
  <c r="S200" i="6"/>
  <c r="S201" i="6"/>
  <c r="S202" i="6"/>
  <c r="R197" i="6"/>
  <c r="R198" i="6"/>
  <c r="R199" i="6"/>
  <c r="R200" i="6"/>
  <c r="R201" i="6"/>
  <c r="R202" i="6"/>
  <c r="Q197" i="6"/>
  <c r="Q198" i="6"/>
  <c r="Q199" i="6"/>
  <c r="Q200" i="6"/>
  <c r="Q201" i="6"/>
  <c r="Q202" i="6"/>
  <c r="P197" i="6"/>
  <c r="P198" i="6"/>
  <c r="P199" i="6"/>
  <c r="P200" i="6"/>
  <c r="P201" i="6"/>
  <c r="P202" i="6"/>
  <c r="S192" i="6"/>
  <c r="S193" i="6"/>
  <c r="S194" i="6"/>
  <c r="R192" i="6"/>
  <c r="R193" i="6"/>
  <c r="R194" i="6"/>
  <c r="Q192" i="6"/>
  <c r="Q193" i="6"/>
  <c r="Q194" i="6"/>
  <c r="P192" i="6"/>
  <c r="P193" i="6"/>
  <c r="P194" i="6"/>
  <c r="S229" i="6" l="1"/>
  <c r="S230" i="6"/>
  <c r="S231" i="6"/>
  <c r="S232" i="6"/>
  <c r="S233" i="6"/>
  <c r="S234" i="6"/>
  <c r="R229" i="6"/>
  <c r="R230" i="6"/>
  <c r="R231" i="6"/>
  <c r="R232" i="6"/>
  <c r="R233" i="6"/>
  <c r="R234" i="6"/>
  <c r="Q229" i="6"/>
  <c r="Q230" i="6"/>
  <c r="Q231" i="6"/>
  <c r="Q232" i="6"/>
  <c r="Q233" i="6"/>
  <c r="Q234" i="6"/>
  <c r="P229" i="6"/>
  <c r="P230" i="6"/>
  <c r="P231" i="6"/>
  <c r="P232" i="6"/>
  <c r="P233" i="6"/>
  <c r="P234" i="6"/>
  <c r="N234" i="6"/>
  <c r="N233" i="6"/>
  <c r="N232" i="6"/>
  <c r="N231" i="6"/>
  <c r="N230" i="6"/>
  <c r="N229" i="6"/>
  <c r="S421" i="6"/>
  <c r="R421" i="6"/>
  <c r="Q421" i="6"/>
  <c r="P421" i="6"/>
  <c r="S420" i="6"/>
  <c r="R420" i="6"/>
  <c r="Q420" i="6"/>
  <c r="P420" i="6"/>
  <c r="S419" i="6"/>
  <c r="R419" i="6"/>
  <c r="Q419" i="6"/>
  <c r="P419" i="6"/>
  <c r="N421" i="6"/>
  <c r="N420" i="6"/>
  <c r="N419" i="6"/>
  <c r="S417" i="6"/>
  <c r="R417" i="6"/>
  <c r="Q417" i="6"/>
  <c r="P417" i="6"/>
  <c r="S416" i="6"/>
  <c r="R416" i="6"/>
  <c r="Q416" i="6"/>
  <c r="P416" i="6"/>
  <c r="S415" i="6"/>
  <c r="R415" i="6"/>
  <c r="Q415" i="6"/>
  <c r="P415" i="6"/>
  <c r="N417" i="6"/>
  <c r="N416" i="6"/>
  <c r="N415" i="6"/>
  <c r="N423" i="6"/>
  <c r="P423" i="6"/>
  <c r="Q423" i="6"/>
  <c r="R423" i="6"/>
  <c r="S423" i="6"/>
  <c r="P424" i="6" l="1"/>
  <c r="Q424" i="6"/>
  <c r="R424" i="6"/>
  <c r="S424" i="6"/>
  <c r="P425" i="6"/>
  <c r="Q425" i="6"/>
  <c r="R425" i="6"/>
  <c r="S425" i="6"/>
  <c r="P426" i="6"/>
  <c r="Q426" i="6"/>
  <c r="R426" i="6"/>
  <c r="S426" i="6"/>
  <c r="P427" i="6"/>
  <c r="Q427" i="6"/>
  <c r="R427" i="6"/>
  <c r="S427" i="6"/>
  <c r="P428" i="6"/>
  <c r="Q428" i="6"/>
  <c r="R428" i="6"/>
  <c r="S428" i="6"/>
  <c r="P429" i="6"/>
  <c r="Q429" i="6"/>
  <c r="R429" i="6"/>
  <c r="S429" i="6"/>
  <c r="P430" i="6"/>
  <c r="Q430" i="6"/>
  <c r="R430" i="6"/>
  <c r="S430" i="6"/>
  <c r="P431" i="6"/>
  <c r="Q431" i="6"/>
  <c r="R431" i="6"/>
  <c r="S431" i="6"/>
  <c r="P432" i="6"/>
  <c r="Q432" i="6"/>
  <c r="R432" i="6"/>
  <c r="S432" i="6"/>
  <c r="P433" i="6"/>
  <c r="Q433" i="6"/>
  <c r="R433" i="6"/>
  <c r="S433" i="6"/>
  <c r="P434" i="6"/>
  <c r="Q434" i="6"/>
  <c r="R434" i="6"/>
  <c r="S434" i="6"/>
  <c r="P435" i="6"/>
  <c r="Q435" i="6"/>
  <c r="R435" i="6"/>
  <c r="S435" i="6"/>
  <c r="P436" i="6"/>
  <c r="Q436" i="6"/>
  <c r="R436" i="6"/>
  <c r="S436" i="6"/>
  <c r="P437" i="6"/>
  <c r="Q437" i="6"/>
  <c r="R437" i="6"/>
  <c r="S437" i="6"/>
  <c r="P441" i="6"/>
  <c r="Q441" i="6"/>
  <c r="R441" i="6"/>
  <c r="S441" i="6"/>
  <c r="P442" i="6"/>
  <c r="Q442" i="6"/>
  <c r="R442" i="6"/>
  <c r="S442" i="6"/>
  <c r="P307" i="6"/>
  <c r="Q307" i="6"/>
  <c r="R307" i="6"/>
  <c r="S307" i="6"/>
  <c r="P308" i="6"/>
  <c r="Q308" i="6"/>
  <c r="R308" i="6"/>
  <c r="S308" i="6"/>
  <c r="P309" i="6"/>
  <c r="Q309" i="6"/>
  <c r="R309" i="6"/>
  <c r="S309" i="6"/>
  <c r="P310" i="6"/>
  <c r="Q310" i="6"/>
  <c r="R310" i="6"/>
  <c r="S310" i="6"/>
  <c r="P311" i="6"/>
  <c r="Q311" i="6"/>
  <c r="R311" i="6"/>
  <c r="S311" i="6"/>
  <c r="P312" i="6"/>
  <c r="Q312" i="6"/>
  <c r="R312" i="6"/>
  <c r="S312" i="6"/>
  <c r="P313" i="6"/>
  <c r="Q313" i="6"/>
  <c r="R313" i="6"/>
  <c r="S313" i="6"/>
  <c r="P314" i="6"/>
  <c r="Q314" i="6"/>
  <c r="R314" i="6"/>
  <c r="S314" i="6"/>
  <c r="P317" i="6" l="1"/>
  <c r="Q317" i="6"/>
  <c r="R317" i="6"/>
  <c r="S317" i="6"/>
  <c r="P318" i="6"/>
  <c r="Q318" i="6"/>
  <c r="R318" i="6"/>
  <c r="S318" i="6"/>
  <c r="P319" i="6"/>
  <c r="Q319" i="6"/>
  <c r="R319" i="6"/>
  <c r="S319" i="6"/>
  <c r="P320" i="6"/>
  <c r="Q320" i="6"/>
  <c r="R320" i="6"/>
  <c r="S320" i="6"/>
  <c r="P321" i="6"/>
  <c r="Q321" i="6"/>
  <c r="R321" i="6"/>
  <c r="S321" i="6"/>
  <c r="P322" i="6"/>
  <c r="Q322" i="6"/>
  <c r="R322" i="6"/>
  <c r="S322" i="6"/>
  <c r="P323" i="6"/>
  <c r="Q323" i="6"/>
  <c r="R323" i="6"/>
  <c r="S323" i="6"/>
  <c r="P324" i="6"/>
  <c r="Q324" i="6"/>
  <c r="R324" i="6"/>
  <c r="S324" i="6"/>
  <c r="P325" i="6"/>
  <c r="Q325" i="6"/>
  <c r="R325" i="6"/>
  <c r="S325" i="6"/>
  <c r="P326" i="6"/>
  <c r="Q326" i="6"/>
  <c r="R326" i="6"/>
  <c r="S326" i="6"/>
  <c r="P327" i="6"/>
  <c r="Q327" i="6"/>
  <c r="R327" i="6"/>
  <c r="S327" i="6"/>
  <c r="P328" i="6"/>
  <c r="Q328" i="6"/>
  <c r="R328" i="6"/>
  <c r="S328" i="6"/>
  <c r="P329" i="6"/>
  <c r="Q329" i="6"/>
  <c r="R329" i="6"/>
  <c r="S329" i="6"/>
  <c r="P330" i="6"/>
  <c r="Q330" i="6"/>
  <c r="R330" i="6"/>
  <c r="S330" i="6"/>
  <c r="P331" i="6"/>
  <c r="Q331" i="6"/>
  <c r="R331" i="6"/>
  <c r="S331" i="6"/>
  <c r="P332" i="6"/>
  <c r="Q332" i="6"/>
  <c r="R332" i="6"/>
  <c r="S332" i="6"/>
  <c r="P333" i="6"/>
  <c r="Q333" i="6"/>
  <c r="R333" i="6"/>
  <c r="S333" i="6"/>
  <c r="P334" i="6"/>
  <c r="Q334" i="6"/>
  <c r="R334" i="6"/>
  <c r="S334" i="6"/>
  <c r="P335" i="6"/>
  <c r="Q335" i="6"/>
  <c r="R335" i="6"/>
  <c r="S335" i="6"/>
  <c r="P336" i="6"/>
  <c r="Q336" i="6"/>
  <c r="R336" i="6"/>
  <c r="S336" i="6"/>
  <c r="P337" i="6"/>
  <c r="Q337" i="6"/>
  <c r="R337" i="6"/>
  <c r="S337" i="6"/>
  <c r="P338" i="6"/>
  <c r="Q338" i="6"/>
  <c r="R338" i="6"/>
  <c r="S338" i="6"/>
  <c r="P339" i="6"/>
  <c r="Q339" i="6"/>
  <c r="R339" i="6"/>
  <c r="S339" i="6"/>
  <c r="P340" i="6"/>
  <c r="Q340" i="6"/>
  <c r="R340" i="6"/>
  <c r="S340" i="6"/>
  <c r="P341" i="6"/>
  <c r="Q341" i="6"/>
  <c r="R341" i="6"/>
  <c r="S341" i="6"/>
  <c r="P342" i="6"/>
  <c r="Q342" i="6"/>
  <c r="R342" i="6"/>
  <c r="S342" i="6"/>
  <c r="P343" i="6"/>
  <c r="Q343" i="6"/>
  <c r="R343" i="6"/>
  <c r="S343" i="6"/>
  <c r="P344" i="6"/>
  <c r="Q344" i="6"/>
  <c r="R344" i="6"/>
  <c r="S344" i="6"/>
  <c r="P345" i="6"/>
  <c r="Q345" i="6"/>
  <c r="R345" i="6"/>
  <c r="S345" i="6"/>
  <c r="P346" i="6"/>
  <c r="Q346" i="6"/>
  <c r="R346" i="6"/>
  <c r="S346" i="6"/>
  <c r="P347" i="6"/>
  <c r="Q347" i="6"/>
  <c r="R347" i="6"/>
  <c r="S347" i="6"/>
  <c r="P348" i="6"/>
  <c r="Q348" i="6"/>
  <c r="R348" i="6"/>
  <c r="S348" i="6"/>
  <c r="P349" i="6"/>
  <c r="Q349" i="6"/>
  <c r="R349" i="6"/>
  <c r="S349" i="6"/>
  <c r="P350" i="6"/>
  <c r="Q350" i="6"/>
  <c r="R350" i="6"/>
  <c r="S350" i="6"/>
  <c r="P351" i="6"/>
  <c r="Q351" i="6"/>
  <c r="R351" i="6"/>
  <c r="S351" i="6"/>
  <c r="P352" i="6"/>
  <c r="Q352" i="6"/>
  <c r="R352" i="6"/>
  <c r="S352" i="6"/>
  <c r="P353" i="6"/>
  <c r="Q353" i="6"/>
  <c r="R353" i="6"/>
  <c r="S353" i="6"/>
  <c r="P354" i="6"/>
  <c r="Q354" i="6"/>
  <c r="R354" i="6"/>
  <c r="S354" i="6"/>
  <c r="P355" i="6"/>
  <c r="Q355" i="6"/>
  <c r="R355" i="6"/>
  <c r="S355" i="6"/>
  <c r="P356" i="6"/>
  <c r="Q356" i="6"/>
  <c r="R356" i="6"/>
  <c r="S356" i="6"/>
  <c r="P357" i="6"/>
  <c r="Q357" i="6"/>
  <c r="R357" i="6"/>
  <c r="S357" i="6"/>
  <c r="P358" i="6"/>
  <c r="Q358" i="6"/>
  <c r="R358" i="6"/>
  <c r="S358" i="6"/>
  <c r="P359" i="6"/>
  <c r="Q359" i="6"/>
  <c r="R359" i="6"/>
  <c r="S359" i="6"/>
  <c r="P360" i="6"/>
  <c r="Q360" i="6"/>
  <c r="R360" i="6"/>
  <c r="S360" i="6"/>
  <c r="P361" i="6"/>
  <c r="Q361" i="6"/>
  <c r="R361" i="6"/>
  <c r="S361" i="6"/>
  <c r="P362" i="6"/>
  <c r="Q362" i="6"/>
  <c r="R362" i="6"/>
  <c r="S362" i="6"/>
  <c r="P363" i="6"/>
  <c r="Q363" i="6"/>
  <c r="R363" i="6"/>
  <c r="S363" i="6"/>
  <c r="P364" i="6"/>
  <c r="Q364" i="6"/>
  <c r="R364" i="6"/>
  <c r="S364" i="6"/>
  <c r="P365" i="6"/>
  <c r="Q365" i="6"/>
  <c r="R365" i="6"/>
  <c r="S365" i="6"/>
  <c r="P366" i="6"/>
  <c r="Q366" i="6"/>
  <c r="R366" i="6"/>
  <c r="S366" i="6"/>
  <c r="P367" i="6"/>
  <c r="Q367" i="6"/>
  <c r="R367" i="6"/>
  <c r="S367" i="6"/>
  <c r="P368" i="6"/>
  <c r="Q368" i="6"/>
  <c r="R368" i="6"/>
  <c r="S368" i="6"/>
  <c r="P369" i="6"/>
  <c r="Q369" i="6"/>
  <c r="R369" i="6"/>
  <c r="S369" i="6"/>
  <c r="P370" i="6"/>
  <c r="Q370" i="6"/>
  <c r="R370" i="6"/>
  <c r="S370" i="6"/>
  <c r="P371" i="6"/>
  <c r="Q371" i="6"/>
  <c r="R371" i="6"/>
  <c r="S371" i="6"/>
  <c r="P372" i="6"/>
  <c r="Q372" i="6"/>
  <c r="R372" i="6"/>
  <c r="S372" i="6"/>
  <c r="P373" i="6"/>
  <c r="Q373" i="6"/>
  <c r="R373" i="6"/>
  <c r="S373" i="6"/>
  <c r="P374" i="6"/>
  <c r="Q374" i="6"/>
  <c r="R374" i="6"/>
  <c r="S374" i="6"/>
  <c r="P375" i="6"/>
  <c r="Q375" i="6"/>
  <c r="R375" i="6"/>
  <c r="S375" i="6"/>
  <c r="P376" i="6"/>
  <c r="Q376" i="6"/>
  <c r="R376" i="6"/>
  <c r="S376" i="6"/>
  <c r="P377" i="6"/>
  <c r="Q377" i="6"/>
  <c r="R377" i="6"/>
  <c r="S377" i="6"/>
  <c r="P378" i="6"/>
  <c r="Q378" i="6"/>
  <c r="R378" i="6"/>
  <c r="S378" i="6"/>
  <c r="P379" i="6"/>
  <c r="Q379" i="6"/>
  <c r="R379" i="6"/>
  <c r="S379" i="6"/>
  <c r="P380" i="6"/>
  <c r="Q380" i="6"/>
  <c r="R380" i="6"/>
  <c r="S380" i="6"/>
  <c r="P381" i="6"/>
  <c r="Q381" i="6"/>
  <c r="R381" i="6"/>
  <c r="S381" i="6"/>
  <c r="P382" i="6"/>
  <c r="Q382" i="6"/>
  <c r="R382" i="6"/>
  <c r="S382" i="6"/>
  <c r="P383" i="6"/>
  <c r="Q383" i="6"/>
  <c r="R383" i="6"/>
  <c r="S383" i="6"/>
  <c r="P384" i="6"/>
  <c r="Q384" i="6"/>
  <c r="R384" i="6"/>
  <c r="S384" i="6"/>
  <c r="P385" i="6"/>
  <c r="Q385" i="6"/>
  <c r="R385" i="6"/>
  <c r="S385" i="6"/>
  <c r="P386" i="6"/>
  <c r="Q386" i="6"/>
  <c r="R386" i="6"/>
  <c r="S386" i="6"/>
  <c r="P387" i="6"/>
  <c r="Q387" i="6"/>
  <c r="R387" i="6"/>
  <c r="S387" i="6"/>
  <c r="P388" i="6"/>
  <c r="Q388" i="6"/>
  <c r="R388" i="6"/>
  <c r="S388" i="6"/>
  <c r="P389" i="6"/>
  <c r="Q389" i="6"/>
  <c r="R389" i="6"/>
  <c r="S389" i="6"/>
  <c r="P390" i="6"/>
  <c r="Q390" i="6"/>
  <c r="R390" i="6"/>
  <c r="S390" i="6"/>
  <c r="P391" i="6"/>
  <c r="Q391" i="6"/>
  <c r="R391" i="6"/>
  <c r="S391" i="6"/>
  <c r="P392" i="6"/>
  <c r="Q392" i="6"/>
  <c r="R392" i="6"/>
  <c r="S392" i="6"/>
  <c r="P393" i="6"/>
  <c r="Q393" i="6"/>
  <c r="R393" i="6"/>
  <c r="S393" i="6"/>
  <c r="P394" i="6"/>
  <c r="Q394" i="6"/>
  <c r="R394" i="6"/>
  <c r="S394" i="6"/>
  <c r="P395" i="6"/>
  <c r="Q395" i="6"/>
  <c r="R395" i="6"/>
  <c r="S395" i="6"/>
  <c r="P396" i="6"/>
  <c r="Q396" i="6"/>
  <c r="R396" i="6"/>
  <c r="S396" i="6"/>
  <c r="P397" i="6"/>
  <c r="Q397" i="6"/>
  <c r="R397" i="6"/>
  <c r="S397" i="6"/>
  <c r="P398" i="6"/>
  <c r="Q398" i="6"/>
  <c r="R398" i="6"/>
  <c r="S398" i="6"/>
  <c r="P399" i="6"/>
  <c r="Q399" i="6"/>
  <c r="R399" i="6"/>
  <c r="S399" i="6"/>
  <c r="P400" i="6"/>
  <c r="Q400" i="6"/>
  <c r="R400" i="6"/>
  <c r="S400" i="6"/>
  <c r="P401" i="6"/>
  <c r="Q401" i="6"/>
  <c r="R401" i="6"/>
  <c r="S401" i="6"/>
  <c r="P402" i="6"/>
  <c r="Q402" i="6"/>
  <c r="R402" i="6"/>
  <c r="S402" i="6"/>
  <c r="P403" i="6"/>
  <c r="Q403" i="6"/>
  <c r="R403" i="6"/>
  <c r="S403" i="6"/>
  <c r="P404" i="6"/>
  <c r="Q404" i="6"/>
  <c r="R404" i="6"/>
  <c r="S404" i="6"/>
  <c r="P405" i="6"/>
  <c r="Q405" i="6"/>
  <c r="R405" i="6"/>
  <c r="S405" i="6"/>
  <c r="P406" i="6"/>
  <c r="Q406" i="6"/>
  <c r="R406" i="6"/>
  <c r="S406" i="6"/>
  <c r="P407" i="6"/>
  <c r="Q407" i="6"/>
  <c r="R407" i="6"/>
  <c r="S407" i="6"/>
  <c r="P408" i="6"/>
  <c r="Q408" i="6"/>
  <c r="R408" i="6"/>
  <c r="S408" i="6"/>
  <c r="P409" i="6"/>
  <c r="Q409" i="6"/>
  <c r="R409" i="6"/>
  <c r="S409" i="6"/>
  <c r="P410" i="6"/>
  <c r="Q410" i="6"/>
  <c r="R410" i="6"/>
  <c r="S410" i="6"/>
  <c r="P411" i="6"/>
  <c r="Q411" i="6"/>
  <c r="R411" i="6"/>
  <c r="S411" i="6"/>
  <c r="P412" i="6"/>
  <c r="Q412" i="6"/>
  <c r="R412" i="6"/>
  <c r="S412" i="6"/>
  <c r="P413" i="6"/>
  <c r="Q413" i="6"/>
  <c r="R413" i="6"/>
  <c r="S413" i="6"/>
  <c r="S316" i="6"/>
  <c r="R316" i="6"/>
  <c r="Q316" i="6"/>
  <c r="P316" i="6"/>
  <c r="S306" i="6"/>
  <c r="R306" i="6"/>
  <c r="Q306" i="6"/>
  <c r="P306" i="6"/>
  <c r="P273" i="6"/>
  <c r="Q273" i="6"/>
  <c r="R273" i="6"/>
  <c r="S273" i="6"/>
  <c r="P274" i="6"/>
  <c r="Q274" i="6"/>
  <c r="R274" i="6"/>
  <c r="S274" i="6"/>
  <c r="P275" i="6"/>
  <c r="Q275" i="6"/>
  <c r="R275" i="6"/>
  <c r="S275" i="6"/>
  <c r="P276" i="6"/>
  <c r="Q276" i="6"/>
  <c r="R276" i="6"/>
  <c r="S276" i="6"/>
  <c r="P277" i="6"/>
  <c r="Q277" i="6"/>
  <c r="R277" i="6"/>
  <c r="S277" i="6"/>
  <c r="P278" i="6"/>
  <c r="Q278" i="6"/>
  <c r="R278" i="6"/>
  <c r="S278" i="6"/>
  <c r="P279" i="6"/>
  <c r="Q279" i="6"/>
  <c r="R279" i="6"/>
  <c r="S279" i="6"/>
  <c r="P280" i="6"/>
  <c r="Q280" i="6"/>
  <c r="R280" i="6"/>
  <c r="S280" i="6"/>
  <c r="P281" i="6"/>
  <c r="Q281" i="6"/>
  <c r="R281" i="6"/>
  <c r="S281" i="6"/>
  <c r="P282" i="6"/>
  <c r="Q282" i="6"/>
  <c r="R282" i="6"/>
  <c r="S282" i="6"/>
  <c r="P283" i="6"/>
  <c r="Q283" i="6"/>
  <c r="R283" i="6"/>
  <c r="S283" i="6"/>
  <c r="P284" i="6"/>
  <c r="Q284" i="6"/>
  <c r="R284" i="6"/>
  <c r="S284" i="6"/>
  <c r="P285" i="6"/>
  <c r="Q285" i="6"/>
  <c r="R285" i="6"/>
  <c r="S285" i="6"/>
  <c r="P286" i="6"/>
  <c r="Q286" i="6"/>
  <c r="R286" i="6"/>
  <c r="S286" i="6"/>
  <c r="P287" i="6"/>
  <c r="Q287" i="6"/>
  <c r="R287" i="6"/>
  <c r="S287" i="6"/>
  <c r="P288" i="6"/>
  <c r="Q288" i="6"/>
  <c r="R288" i="6"/>
  <c r="S288" i="6"/>
  <c r="P289" i="6"/>
  <c r="Q289" i="6"/>
  <c r="R289" i="6"/>
  <c r="S289" i="6"/>
  <c r="P290" i="6"/>
  <c r="Q290" i="6"/>
  <c r="R290" i="6"/>
  <c r="S290" i="6"/>
  <c r="P291" i="6"/>
  <c r="Q291" i="6"/>
  <c r="R291" i="6"/>
  <c r="S291" i="6"/>
  <c r="P292" i="6"/>
  <c r="Q292" i="6"/>
  <c r="R292" i="6"/>
  <c r="S292" i="6"/>
  <c r="P293" i="6"/>
  <c r="Q293" i="6"/>
  <c r="R293" i="6"/>
  <c r="S293" i="6"/>
  <c r="P294" i="6"/>
  <c r="Q294" i="6"/>
  <c r="R294" i="6"/>
  <c r="S294" i="6"/>
  <c r="P295" i="6"/>
  <c r="Q295" i="6"/>
  <c r="R295" i="6"/>
  <c r="S295" i="6"/>
  <c r="P296" i="6"/>
  <c r="Q296" i="6"/>
  <c r="R296" i="6"/>
  <c r="S296" i="6"/>
  <c r="P297" i="6"/>
  <c r="Q297" i="6"/>
  <c r="R297" i="6"/>
  <c r="S297" i="6"/>
  <c r="P298" i="6"/>
  <c r="Q298" i="6"/>
  <c r="R298" i="6"/>
  <c r="S298" i="6"/>
  <c r="P299" i="6"/>
  <c r="Q299" i="6"/>
  <c r="R299" i="6"/>
  <c r="S299" i="6"/>
  <c r="P300" i="6"/>
  <c r="Q300" i="6"/>
  <c r="R300" i="6"/>
  <c r="S300" i="6"/>
  <c r="P301" i="6"/>
  <c r="Q301" i="6"/>
  <c r="R301" i="6"/>
  <c r="S301" i="6"/>
  <c r="P302" i="6"/>
  <c r="Q302" i="6"/>
  <c r="R302" i="6"/>
  <c r="S302" i="6"/>
  <c r="P303" i="6"/>
  <c r="Q303" i="6"/>
  <c r="R303" i="6"/>
  <c r="S303" i="6"/>
  <c r="P304" i="6"/>
  <c r="Q304" i="6"/>
  <c r="R304" i="6"/>
  <c r="S304" i="6"/>
  <c r="S272" i="6"/>
  <c r="R272" i="6"/>
  <c r="Q272" i="6"/>
  <c r="P272" i="6"/>
  <c r="P264" i="6"/>
  <c r="Q264" i="6"/>
  <c r="R264" i="6"/>
  <c r="S264" i="6"/>
  <c r="P265" i="6"/>
  <c r="Q265" i="6"/>
  <c r="R265" i="6"/>
  <c r="S265" i="6"/>
  <c r="P266" i="6"/>
  <c r="Q266" i="6"/>
  <c r="R266" i="6"/>
  <c r="S266" i="6"/>
  <c r="P268" i="6"/>
  <c r="Q268" i="6"/>
  <c r="R268" i="6"/>
  <c r="S268" i="6"/>
  <c r="P269" i="6"/>
  <c r="Q269" i="6"/>
  <c r="R269" i="6"/>
  <c r="S269" i="6"/>
  <c r="P270" i="6"/>
  <c r="Q270" i="6"/>
  <c r="R270" i="6"/>
  <c r="S270" i="6"/>
  <c r="S263" i="6"/>
  <c r="R263" i="6"/>
  <c r="Q263" i="6"/>
  <c r="P263" i="6"/>
  <c r="P261" i="6"/>
  <c r="Q261" i="6"/>
  <c r="R261" i="6"/>
  <c r="S261" i="6"/>
  <c r="S260" i="6"/>
  <c r="R260" i="6"/>
  <c r="Q260" i="6"/>
  <c r="P260" i="6"/>
  <c r="P258" i="6"/>
  <c r="Q258" i="6"/>
  <c r="R258" i="6"/>
  <c r="S258" i="6"/>
  <c r="S257" i="6"/>
  <c r="R257" i="6"/>
  <c r="Q257" i="6"/>
  <c r="P257" i="6"/>
  <c r="P253" i="6"/>
  <c r="Q253" i="6"/>
  <c r="R253" i="6"/>
  <c r="S253" i="6"/>
  <c r="P254" i="6"/>
  <c r="Q254" i="6"/>
  <c r="R254" i="6"/>
  <c r="S254" i="6"/>
  <c r="P243" i="6"/>
  <c r="Q243" i="6"/>
  <c r="R243" i="6"/>
  <c r="S243" i="6"/>
  <c r="P244" i="6"/>
  <c r="Q244" i="6"/>
  <c r="R244" i="6"/>
  <c r="S244" i="6"/>
  <c r="P245" i="6"/>
  <c r="Q245" i="6"/>
  <c r="R245" i="6"/>
  <c r="S245" i="6"/>
  <c r="P246" i="6"/>
  <c r="Q246" i="6"/>
  <c r="R246" i="6"/>
  <c r="S246" i="6"/>
  <c r="P247" i="6"/>
  <c r="Q247" i="6"/>
  <c r="R247" i="6"/>
  <c r="S247" i="6"/>
  <c r="P248" i="6"/>
  <c r="Q248" i="6"/>
  <c r="R248" i="6"/>
  <c r="S248" i="6"/>
  <c r="P249" i="6"/>
  <c r="Q249" i="6"/>
  <c r="R249" i="6"/>
  <c r="S249" i="6"/>
  <c r="P250" i="6"/>
  <c r="Q250" i="6"/>
  <c r="R250" i="6"/>
  <c r="S250" i="6"/>
  <c r="P205" i="6"/>
  <c r="Q205" i="6"/>
  <c r="R205" i="6"/>
  <c r="S205" i="6"/>
  <c r="P206" i="6"/>
  <c r="Q206" i="6"/>
  <c r="R206" i="6"/>
  <c r="S206" i="6"/>
  <c r="P207" i="6"/>
  <c r="Q207" i="6"/>
  <c r="R207" i="6"/>
  <c r="S207" i="6"/>
  <c r="P208" i="6"/>
  <c r="Q208" i="6"/>
  <c r="R208" i="6"/>
  <c r="S208" i="6"/>
  <c r="P209" i="6"/>
  <c r="Q209" i="6"/>
  <c r="R209" i="6"/>
  <c r="S209" i="6"/>
  <c r="P210" i="6"/>
  <c r="Q210" i="6"/>
  <c r="R210" i="6"/>
  <c r="S210" i="6"/>
  <c r="P211" i="6"/>
  <c r="Q211" i="6"/>
  <c r="R211" i="6"/>
  <c r="S211" i="6"/>
  <c r="P212" i="6"/>
  <c r="Q212" i="6"/>
  <c r="R212" i="6"/>
  <c r="S212" i="6"/>
  <c r="P213" i="6"/>
  <c r="Q213" i="6"/>
  <c r="R213" i="6"/>
  <c r="S213" i="6"/>
  <c r="P214" i="6"/>
  <c r="Q214" i="6"/>
  <c r="R214" i="6"/>
  <c r="S214" i="6"/>
  <c r="P215" i="6"/>
  <c r="Q215" i="6"/>
  <c r="R215" i="6"/>
  <c r="S215" i="6"/>
  <c r="P216" i="6"/>
  <c r="Q216" i="6"/>
  <c r="R216" i="6"/>
  <c r="S216" i="6"/>
  <c r="P217" i="6"/>
  <c r="Q217" i="6"/>
  <c r="R217" i="6"/>
  <c r="S217" i="6"/>
  <c r="P218" i="6"/>
  <c r="Q218" i="6"/>
  <c r="R218" i="6"/>
  <c r="S218" i="6"/>
  <c r="P219" i="6"/>
  <c r="Q219" i="6"/>
  <c r="R219" i="6"/>
  <c r="S219" i="6"/>
  <c r="P220" i="6"/>
  <c r="Q220" i="6"/>
  <c r="R220" i="6"/>
  <c r="S220" i="6"/>
  <c r="P221" i="6"/>
  <c r="Q221" i="6"/>
  <c r="R221" i="6"/>
  <c r="S221" i="6"/>
  <c r="P222" i="6"/>
  <c r="Q222" i="6"/>
  <c r="R222" i="6"/>
  <c r="S222" i="6"/>
  <c r="P223" i="6"/>
  <c r="Q223" i="6"/>
  <c r="R223" i="6"/>
  <c r="S223" i="6"/>
  <c r="P224" i="6"/>
  <c r="Q224" i="6"/>
  <c r="R224" i="6"/>
  <c r="S224" i="6"/>
  <c r="P225" i="6"/>
  <c r="Q225" i="6"/>
  <c r="R225" i="6"/>
  <c r="S225" i="6"/>
  <c r="P226" i="6"/>
  <c r="Q226" i="6"/>
  <c r="R226" i="6"/>
  <c r="S226" i="6"/>
  <c r="P227" i="6"/>
  <c r="Q227" i="6"/>
  <c r="R227" i="6"/>
  <c r="S227" i="6"/>
  <c r="P228" i="6"/>
  <c r="Q228" i="6"/>
  <c r="R228" i="6"/>
  <c r="S228" i="6"/>
  <c r="P235" i="6"/>
  <c r="Q235" i="6"/>
  <c r="R235" i="6"/>
  <c r="S235" i="6"/>
  <c r="P236" i="6"/>
  <c r="Q236" i="6"/>
  <c r="R236" i="6"/>
  <c r="S236" i="6"/>
  <c r="P237" i="6"/>
  <c r="Q237" i="6"/>
  <c r="R237" i="6"/>
  <c r="S237" i="6"/>
  <c r="P238" i="6"/>
  <c r="Q238" i="6"/>
  <c r="R238" i="6"/>
  <c r="S238" i="6"/>
  <c r="P239" i="6"/>
  <c r="Q239" i="6"/>
  <c r="R239" i="6"/>
  <c r="S239" i="6"/>
  <c r="P240" i="6"/>
  <c r="Q240" i="6"/>
  <c r="R240" i="6"/>
  <c r="S240" i="6"/>
  <c r="P187" i="6"/>
  <c r="Q187" i="6"/>
  <c r="R187" i="6"/>
  <c r="S187" i="6"/>
  <c r="P188" i="6"/>
  <c r="Q188" i="6"/>
  <c r="R188" i="6"/>
  <c r="S188" i="6"/>
  <c r="P189" i="6"/>
  <c r="Q189" i="6"/>
  <c r="R189" i="6"/>
  <c r="S189" i="6"/>
  <c r="P182" i="6"/>
  <c r="Q182" i="6"/>
  <c r="R182" i="6"/>
  <c r="S182" i="6"/>
  <c r="P183" i="6"/>
  <c r="Q183" i="6"/>
  <c r="R183" i="6"/>
  <c r="S183" i="6"/>
  <c r="P184" i="6"/>
  <c r="Q184" i="6"/>
  <c r="R184" i="6"/>
  <c r="S184" i="6"/>
  <c r="S252" i="6"/>
  <c r="R252" i="6"/>
  <c r="Q252" i="6"/>
  <c r="P252" i="6"/>
  <c r="S242" i="6"/>
  <c r="R242" i="6"/>
  <c r="Q242" i="6"/>
  <c r="P242" i="6"/>
  <c r="S204" i="6"/>
  <c r="R204" i="6"/>
  <c r="Q204" i="6"/>
  <c r="P204" i="6"/>
  <c r="S196" i="6"/>
  <c r="R196" i="6"/>
  <c r="Q196" i="6"/>
  <c r="P196" i="6"/>
  <c r="S191" i="6"/>
  <c r="R191" i="6"/>
  <c r="Q191" i="6"/>
  <c r="P191" i="6"/>
  <c r="S186" i="6"/>
  <c r="R186" i="6"/>
  <c r="Q186" i="6"/>
  <c r="P186" i="6"/>
  <c r="S181" i="6"/>
  <c r="R181" i="6"/>
  <c r="Q181" i="6"/>
  <c r="P181" i="6"/>
  <c r="P177" i="6"/>
  <c r="Q177" i="6"/>
  <c r="R177" i="6"/>
  <c r="S177" i="6"/>
  <c r="P178" i="6"/>
  <c r="Q178" i="6"/>
  <c r="R178" i="6"/>
  <c r="S178" i="6"/>
  <c r="P179" i="6"/>
  <c r="Q179" i="6"/>
  <c r="R179" i="6"/>
  <c r="S179" i="6"/>
  <c r="P167" i="6"/>
  <c r="Q167" i="6"/>
  <c r="R167" i="6"/>
  <c r="S167" i="6"/>
  <c r="P168" i="6"/>
  <c r="Q168" i="6"/>
  <c r="R168" i="6"/>
  <c r="S168" i="6"/>
  <c r="P169" i="6"/>
  <c r="Q169" i="6"/>
  <c r="R169" i="6"/>
  <c r="S169" i="6"/>
  <c r="P170" i="6"/>
  <c r="Q170" i="6"/>
  <c r="R170" i="6"/>
  <c r="S170" i="6"/>
  <c r="P171" i="6"/>
  <c r="Q171" i="6"/>
  <c r="R171" i="6"/>
  <c r="S171" i="6"/>
  <c r="P172" i="6"/>
  <c r="Q172" i="6"/>
  <c r="R172" i="6"/>
  <c r="S172" i="6"/>
  <c r="P173" i="6"/>
  <c r="Q173" i="6"/>
  <c r="R173" i="6"/>
  <c r="S173" i="6"/>
  <c r="P174" i="6"/>
  <c r="Q174" i="6"/>
  <c r="R174" i="6"/>
  <c r="S174" i="6"/>
  <c r="S176" i="6"/>
  <c r="R176" i="6"/>
  <c r="Q176" i="6"/>
  <c r="P176" i="6"/>
  <c r="S166" i="6"/>
  <c r="R166" i="6"/>
  <c r="Q166" i="6"/>
  <c r="P166" i="6"/>
  <c r="P160" i="6"/>
  <c r="Q160" i="6"/>
  <c r="R160" i="6"/>
  <c r="S160" i="6"/>
  <c r="P161" i="6"/>
  <c r="Q161" i="6"/>
  <c r="R161" i="6"/>
  <c r="S161" i="6"/>
  <c r="P162" i="6"/>
  <c r="Q162" i="6"/>
  <c r="R162" i="6"/>
  <c r="S162" i="6"/>
  <c r="P163" i="6"/>
  <c r="Q163" i="6"/>
  <c r="R163" i="6"/>
  <c r="S163" i="6"/>
  <c r="P164" i="6"/>
  <c r="Q164" i="6"/>
  <c r="R164" i="6"/>
  <c r="S164" i="6"/>
  <c r="S159" i="6"/>
  <c r="R159" i="6"/>
  <c r="Q159" i="6"/>
  <c r="P159" i="6"/>
  <c r="P151" i="6"/>
  <c r="Q151" i="6"/>
  <c r="R151" i="6"/>
  <c r="S151" i="6"/>
  <c r="P152" i="6"/>
  <c r="Q152" i="6"/>
  <c r="R152" i="6"/>
  <c r="S152" i="6"/>
  <c r="P153" i="6"/>
  <c r="Q153" i="6"/>
  <c r="R153" i="6"/>
  <c r="S153" i="6"/>
  <c r="P154" i="6"/>
  <c r="Q154" i="6"/>
  <c r="R154" i="6"/>
  <c r="S154" i="6"/>
  <c r="P155" i="6"/>
  <c r="Q155" i="6"/>
  <c r="R155" i="6"/>
  <c r="S155" i="6"/>
  <c r="P156" i="6"/>
  <c r="Q156" i="6"/>
  <c r="R156" i="6"/>
  <c r="S156" i="6"/>
  <c r="P157" i="6"/>
  <c r="Q157" i="6"/>
  <c r="R157" i="6"/>
  <c r="S157" i="6"/>
  <c r="P135" i="6"/>
  <c r="Q135" i="6"/>
  <c r="R135" i="6"/>
  <c r="S135" i="6"/>
  <c r="P136" i="6"/>
  <c r="Q136" i="6"/>
  <c r="R136" i="6"/>
  <c r="S136" i="6"/>
  <c r="P137" i="6"/>
  <c r="Q137" i="6"/>
  <c r="R137" i="6"/>
  <c r="S137" i="6"/>
  <c r="P138" i="6"/>
  <c r="Q138" i="6"/>
  <c r="R138" i="6"/>
  <c r="S138" i="6"/>
  <c r="P139" i="6"/>
  <c r="Q139" i="6"/>
  <c r="R139" i="6"/>
  <c r="S139" i="6"/>
  <c r="P140" i="6"/>
  <c r="Q140" i="6"/>
  <c r="R140" i="6"/>
  <c r="S140" i="6"/>
  <c r="P141" i="6"/>
  <c r="Q141" i="6"/>
  <c r="R141" i="6"/>
  <c r="S141" i="6"/>
  <c r="P142" i="6"/>
  <c r="Q142" i="6"/>
  <c r="R142" i="6"/>
  <c r="S142" i="6"/>
  <c r="P143" i="6"/>
  <c r="Q143" i="6"/>
  <c r="R143" i="6"/>
  <c r="S143" i="6"/>
  <c r="P144" i="6"/>
  <c r="Q144" i="6"/>
  <c r="R144" i="6"/>
  <c r="S144" i="6"/>
  <c r="P145" i="6"/>
  <c r="Q145" i="6"/>
  <c r="R145" i="6"/>
  <c r="S145" i="6"/>
  <c r="P123" i="6"/>
  <c r="Q123" i="6"/>
  <c r="R123" i="6"/>
  <c r="S123" i="6"/>
  <c r="P124" i="6"/>
  <c r="Q124" i="6"/>
  <c r="R124" i="6"/>
  <c r="S124" i="6"/>
  <c r="P125" i="6"/>
  <c r="Q125" i="6"/>
  <c r="R125" i="6"/>
  <c r="S125" i="6"/>
  <c r="P126" i="6"/>
  <c r="Q126" i="6"/>
  <c r="R126" i="6"/>
  <c r="S126" i="6"/>
  <c r="P127" i="6"/>
  <c r="Q127" i="6"/>
  <c r="R127" i="6"/>
  <c r="S127" i="6"/>
  <c r="P128" i="6"/>
  <c r="Q128" i="6"/>
  <c r="R128" i="6"/>
  <c r="S128" i="6"/>
  <c r="P129" i="6"/>
  <c r="Q129" i="6"/>
  <c r="R129" i="6"/>
  <c r="S129" i="6"/>
  <c r="P130" i="6"/>
  <c r="Q130" i="6"/>
  <c r="R130" i="6"/>
  <c r="S130" i="6"/>
  <c r="P131" i="6"/>
  <c r="Q131" i="6"/>
  <c r="R131" i="6"/>
  <c r="S131" i="6"/>
  <c r="P132" i="6"/>
  <c r="Q132" i="6"/>
  <c r="R132" i="6"/>
  <c r="S132" i="6"/>
  <c r="P116" i="6"/>
  <c r="Q116" i="6"/>
  <c r="R116" i="6"/>
  <c r="S116" i="6"/>
  <c r="P117" i="6"/>
  <c r="Q117" i="6"/>
  <c r="R117" i="6"/>
  <c r="S117" i="6"/>
  <c r="P118" i="6"/>
  <c r="Q118" i="6"/>
  <c r="R118" i="6"/>
  <c r="S118" i="6"/>
  <c r="P119" i="6"/>
  <c r="Q119" i="6"/>
  <c r="R119" i="6"/>
  <c r="S119" i="6"/>
  <c r="P104" i="6"/>
  <c r="Q104" i="6"/>
  <c r="R104" i="6"/>
  <c r="S104" i="6"/>
  <c r="P105" i="6"/>
  <c r="Q105" i="6"/>
  <c r="R105" i="6"/>
  <c r="S105" i="6"/>
  <c r="P106" i="6"/>
  <c r="Q106" i="6"/>
  <c r="R106" i="6"/>
  <c r="S106" i="6"/>
  <c r="P107" i="6"/>
  <c r="Q107" i="6"/>
  <c r="R107" i="6"/>
  <c r="S107" i="6"/>
  <c r="P108" i="6"/>
  <c r="Q108" i="6"/>
  <c r="R108" i="6"/>
  <c r="S108" i="6"/>
  <c r="P109" i="6"/>
  <c r="Q109" i="6"/>
  <c r="R109" i="6"/>
  <c r="S109" i="6"/>
  <c r="P110" i="6"/>
  <c r="Q110" i="6"/>
  <c r="R110" i="6"/>
  <c r="S110" i="6"/>
  <c r="P111" i="6"/>
  <c r="Q111" i="6"/>
  <c r="R111" i="6"/>
  <c r="S111" i="6"/>
  <c r="P112" i="6"/>
  <c r="Q112" i="6"/>
  <c r="R112" i="6"/>
  <c r="S112" i="6"/>
  <c r="P113" i="6"/>
  <c r="Q113" i="6"/>
  <c r="R113" i="6"/>
  <c r="S113" i="6"/>
  <c r="P96" i="6"/>
  <c r="Q96" i="6"/>
  <c r="R96" i="6"/>
  <c r="S96" i="6"/>
  <c r="P97" i="6"/>
  <c r="Q97" i="6"/>
  <c r="R97" i="6"/>
  <c r="S97" i="6"/>
  <c r="P98" i="6"/>
  <c r="Q98" i="6"/>
  <c r="R98" i="6"/>
  <c r="S98" i="6"/>
  <c r="P99" i="6"/>
  <c r="Q99" i="6"/>
  <c r="R99" i="6"/>
  <c r="S99" i="6"/>
  <c r="P100" i="6"/>
  <c r="Q100" i="6"/>
  <c r="R100" i="6"/>
  <c r="S100" i="6"/>
  <c r="S150" i="6"/>
  <c r="R150" i="6"/>
  <c r="Q150" i="6"/>
  <c r="P150" i="6"/>
  <c r="S147" i="6"/>
  <c r="R147" i="6"/>
  <c r="Q147" i="6"/>
  <c r="P147" i="6"/>
  <c r="S134" i="6"/>
  <c r="R134" i="6"/>
  <c r="Q134" i="6"/>
  <c r="P134" i="6"/>
  <c r="S122" i="6"/>
  <c r="R122" i="6"/>
  <c r="Q122" i="6"/>
  <c r="P122" i="6"/>
  <c r="S115" i="6"/>
  <c r="R115" i="6"/>
  <c r="Q115" i="6"/>
  <c r="P115" i="6"/>
  <c r="S103" i="6"/>
  <c r="R103" i="6"/>
  <c r="Q103" i="6"/>
  <c r="P103" i="6"/>
  <c r="S95" i="6"/>
  <c r="R95" i="6"/>
  <c r="Q95" i="6"/>
  <c r="P95" i="6"/>
  <c r="P92" i="6"/>
  <c r="Q92" i="6"/>
  <c r="R92" i="6"/>
  <c r="S92" i="6"/>
  <c r="P93" i="6"/>
  <c r="Q93" i="6"/>
  <c r="R93" i="6"/>
  <c r="S93" i="6"/>
  <c r="S91" i="6"/>
  <c r="R91" i="6"/>
  <c r="Q91" i="6"/>
  <c r="P91" i="6"/>
  <c r="S89" i="6"/>
  <c r="R89" i="6"/>
  <c r="Q89" i="6"/>
  <c r="P89" i="6"/>
  <c r="P80" i="6"/>
  <c r="Q80" i="6"/>
  <c r="R80" i="6"/>
  <c r="S80" i="6"/>
  <c r="P81" i="6"/>
  <c r="Q81" i="6"/>
  <c r="R81" i="6"/>
  <c r="S81" i="6"/>
  <c r="P82" i="6"/>
  <c r="Q82" i="6"/>
  <c r="R82" i="6"/>
  <c r="S82" i="6"/>
  <c r="P83" i="6"/>
  <c r="Q83" i="6"/>
  <c r="R83" i="6"/>
  <c r="S83" i="6"/>
  <c r="P84" i="6"/>
  <c r="Q84" i="6"/>
  <c r="R84" i="6"/>
  <c r="S84" i="6"/>
  <c r="P85" i="6"/>
  <c r="Q85" i="6"/>
  <c r="R85" i="6"/>
  <c r="S85" i="6"/>
  <c r="P86" i="6"/>
  <c r="Q86" i="6"/>
  <c r="R86" i="6"/>
  <c r="S86" i="6"/>
  <c r="P87" i="6"/>
  <c r="Q87" i="6"/>
  <c r="R87" i="6"/>
  <c r="S87" i="6"/>
  <c r="S79" i="6"/>
  <c r="R79" i="6"/>
  <c r="Q79" i="6"/>
  <c r="P79" i="6"/>
  <c r="P62" i="6"/>
  <c r="Q62" i="6"/>
  <c r="R62" i="6"/>
  <c r="S62" i="6"/>
  <c r="P63" i="6"/>
  <c r="Q63" i="6"/>
  <c r="R63" i="6"/>
  <c r="S63" i="6"/>
  <c r="P64" i="6"/>
  <c r="Q64" i="6"/>
  <c r="R64" i="6"/>
  <c r="S64" i="6"/>
  <c r="P65" i="6"/>
  <c r="Q65" i="6"/>
  <c r="R65" i="6"/>
  <c r="S65" i="6"/>
  <c r="P66" i="6"/>
  <c r="Q66" i="6"/>
  <c r="R66" i="6"/>
  <c r="S66" i="6"/>
  <c r="P67" i="6"/>
  <c r="Q67" i="6"/>
  <c r="R67" i="6"/>
  <c r="S67" i="6"/>
  <c r="P68" i="6"/>
  <c r="Q68" i="6"/>
  <c r="R68" i="6"/>
  <c r="S68" i="6"/>
  <c r="P69" i="6"/>
  <c r="Q69" i="6"/>
  <c r="R69" i="6"/>
  <c r="S69" i="6"/>
  <c r="P70" i="6"/>
  <c r="Q70" i="6"/>
  <c r="R70" i="6"/>
  <c r="S70" i="6"/>
  <c r="P71" i="6"/>
  <c r="Q71" i="6"/>
  <c r="R71" i="6"/>
  <c r="S71" i="6"/>
  <c r="P72" i="6"/>
  <c r="Q72" i="6"/>
  <c r="R72" i="6"/>
  <c r="S72" i="6"/>
  <c r="P73" i="6"/>
  <c r="Q73" i="6"/>
  <c r="R73" i="6"/>
  <c r="S73" i="6"/>
  <c r="P74" i="6"/>
  <c r="Q74" i="6"/>
  <c r="R74" i="6"/>
  <c r="S74" i="6"/>
  <c r="P75" i="6"/>
  <c r="Q75" i="6"/>
  <c r="R75" i="6"/>
  <c r="S75" i="6"/>
  <c r="P76" i="6"/>
  <c r="Q76" i="6"/>
  <c r="R76" i="6"/>
  <c r="S76" i="6"/>
  <c r="S61" i="6"/>
  <c r="R61" i="6"/>
  <c r="Q61" i="6"/>
  <c r="P61" i="6"/>
  <c r="P53" i="6"/>
  <c r="Q53" i="6"/>
  <c r="R53" i="6"/>
  <c r="S53" i="6"/>
  <c r="P54" i="6"/>
  <c r="Q54" i="6"/>
  <c r="R54" i="6"/>
  <c r="S54" i="6"/>
  <c r="P55" i="6"/>
  <c r="Q55" i="6"/>
  <c r="R55" i="6"/>
  <c r="S55" i="6"/>
  <c r="P56" i="6"/>
  <c r="Q56" i="6"/>
  <c r="R56" i="6"/>
  <c r="S56" i="6"/>
  <c r="P57" i="6"/>
  <c r="Q57" i="6"/>
  <c r="R57" i="6"/>
  <c r="S57" i="6"/>
  <c r="P58" i="6"/>
  <c r="Q58" i="6"/>
  <c r="R58" i="6"/>
  <c r="S58" i="6"/>
  <c r="P59" i="6"/>
  <c r="Q59" i="6"/>
  <c r="R59" i="6"/>
  <c r="S59" i="6"/>
  <c r="S52" i="6"/>
  <c r="R52" i="6"/>
  <c r="Q52" i="6"/>
  <c r="P52" i="6"/>
  <c r="P50" i="6"/>
  <c r="Q50" i="6"/>
  <c r="R50" i="6"/>
  <c r="S50" i="6"/>
  <c r="P39" i="6"/>
  <c r="Q39" i="6"/>
  <c r="R39" i="6"/>
  <c r="S39" i="6"/>
  <c r="P40" i="6"/>
  <c r="Q40" i="6"/>
  <c r="R40" i="6"/>
  <c r="S40" i="6"/>
  <c r="P41" i="6"/>
  <c r="Q41" i="6"/>
  <c r="R41" i="6"/>
  <c r="S41" i="6"/>
  <c r="P42" i="6"/>
  <c r="Q42" i="6"/>
  <c r="R42" i="6"/>
  <c r="S42" i="6"/>
  <c r="P43" i="6"/>
  <c r="Q43" i="6"/>
  <c r="R43" i="6"/>
  <c r="S43" i="6"/>
  <c r="P44" i="6"/>
  <c r="Q44" i="6"/>
  <c r="R44" i="6"/>
  <c r="S44" i="6"/>
  <c r="P45" i="6"/>
  <c r="Q45" i="6"/>
  <c r="R45" i="6"/>
  <c r="S45" i="6"/>
  <c r="P46" i="6"/>
  <c r="Q46" i="6"/>
  <c r="R46" i="6"/>
  <c r="S46" i="6"/>
  <c r="P47" i="6"/>
  <c r="Q47" i="6"/>
  <c r="R47" i="6"/>
  <c r="S47" i="6"/>
  <c r="P48" i="6"/>
  <c r="Q48" i="6"/>
  <c r="R48" i="6"/>
  <c r="S48" i="6"/>
  <c r="P49" i="6"/>
  <c r="Q49" i="6"/>
  <c r="R49" i="6"/>
  <c r="S49" i="6"/>
  <c r="S38" i="6"/>
  <c r="R38" i="6"/>
  <c r="Q38" i="6"/>
  <c r="P38" i="6"/>
  <c r="R24" i="6" l="1"/>
  <c r="R25" i="6"/>
  <c r="R26" i="6"/>
  <c r="R27" i="6"/>
  <c r="R28" i="6"/>
  <c r="R29" i="6"/>
  <c r="R30" i="6"/>
  <c r="R31" i="6"/>
  <c r="R32" i="6"/>
  <c r="R33" i="6"/>
  <c r="R34" i="6"/>
  <c r="R35" i="6"/>
  <c r="R36" i="6"/>
  <c r="R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23" i="6"/>
  <c r="P35" i="6"/>
  <c r="P36" i="6"/>
  <c r="P24" i="6"/>
  <c r="P25" i="6"/>
  <c r="P26" i="6"/>
  <c r="P27" i="6"/>
  <c r="P28" i="6"/>
  <c r="P29" i="6"/>
  <c r="P30" i="6"/>
  <c r="P31" i="6"/>
  <c r="P32" i="6"/>
  <c r="P33" i="6"/>
  <c r="P34" i="6"/>
  <c r="P23" i="6"/>
  <c r="S292" i="5" l="1"/>
  <c r="R292" i="5"/>
  <c r="Q292" i="5"/>
  <c r="P292" i="5"/>
  <c r="S291" i="5"/>
  <c r="R291" i="5"/>
  <c r="Q291" i="5"/>
  <c r="P291" i="5"/>
  <c r="S290" i="5"/>
  <c r="R290" i="5"/>
  <c r="Q290" i="5"/>
  <c r="P290" i="5"/>
  <c r="S289" i="5"/>
  <c r="R289" i="5"/>
  <c r="Q289" i="5"/>
  <c r="P289" i="5"/>
  <c r="S288" i="5"/>
  <c r="R288" i="5"/>
  <c r="Q288" i="5"/>
  <c r="P288" i="5"/>
  <c r="S286" i="5"/>
  <c r="R286" i="5"/>
  <c r="Q286" i="5"/>
  <c r="P286" i="5"/>
  <c r="S285" i="5"/>
  <c r="R285" i="5"/>
  <c r="Q285" i="5"/>
  <c r="P285" i="5"/>
  <c r="S284" i="5"/>
  <c r="R284" i="5"/>
  <c r="Q284" i="5"/>
  <c r="P284" i="5"/>
  <c r="S283" i="5"/>
  <c r="R283" i="5"/>
  <c r="Q283" i="5"/>
  <c r="P283" i="5"/>
  <c r="S282" i="5"/>
  <c r="R282" i="5"/>
  <c r="Q282" i="5"/>
  <c r="P282" i="5"/>
  <c r="S281" i="5"/>
  <c r="R281" i="5"/>
  <c r="Q281" i="5"/>
  <c r="P281" i="5"/>
  <c r="S280" i="5"/>
  <c r="R280" i="5"/>
  <c r="Q280" i="5"/>
  <c r="P280" i="5"/>
  <c r="S279" i="5"/>
  <c r="R279" i="5"/>
  <c r="Q279" i="5"/>
  <c r="P279" i="5"/>
  <c r="S278" i="5"/>
  <c r="R278" i="5"/>
  <c r="Q278" i="5"/>
  <c r="P278" i="5"/>
  <c r="S277" i="5"/>
  <c r="R277" i="5"/>
  <c r="Q277" i="5"/>
  <c r="P277" i="5"/>
  <c r="S276" i="5"/>
  <c r="R276" i="5"/>
  <c r="Q276" i="5"/>
  <c r="P276" i="5"/>
  <c r="S275" i="5"/>
  <c r="R275" i="5"/>
  <c r="Q275" i="5"/>
  <c r="P275" i="5"/>
  <c r="S274" i="5"/>
  <c r="R274" i="5"/>
  <c r="Q274" i="5"/>
  <c r="P274" i="5"/>
  <c r="S273" i="5"/>
  <c r="R273" i="5"/>
  <c r="Q273" i="5"/>
  <c r="P273" i="5"/>
  <c r="S272" i="5"/>
  <c r="R272" i="5"/>
  <c r="Q272" i="5"/>
  <c r="P272" i="5"/>
  <c r="S271" i="5"/>
  <c r="R271" i="5"/>
  <c r="Q271" i="5"/>
  <c r="P271" i="5"/>
  <c r="S269" i="5"/>
  <c r="R269" i="5"/>
  <c r="Q269" i="5"/>
  <c r="P269" i="5"/>
  <c r="S268" i="5"/>
  <c r="R268" i="5"/>
  <c r="Q268" i="5"/>
  <c r="P268" i="5"/>
  <c r="S267" i="5"/>
  <c r="R267" i="5"/>
  <c r="Q267" i="5"/>
  <c r="P267" i="5"/>
  <c r="S266" i="5"/>
  <c r="R266" i="5"/>
  <c r="Q266" i="5"/>
  <c r="P266" i="5"/>
  <c r="S265" i="5"/>
  <c r="R265" i="5"/>
  <c r="Q265" i="5"/>
  <c r="P265" i="5"/>
  <c r="S264" i="5"/>
  <c r="R264" i="5"/>
  <c r="Q264" i="5"/>
  <c r="P264" i="5"/>
  <c r="S263" i="5"/>
  <c r="R263" i="5"/>
  <c r="Q263" i="5"/>
  <c r="P263" i="5"/>
  <c r="S262" i="5"/>
  <c r="R262" i="5"/>
  <c r="Q262" i="5"/>
  <c r="P262" i="5"/>
  <c r="S261" i="5"/>
  <c r="R261" i="5"/>
  <c r="Q261" i="5"/>
  <c r="P261" i="5"/>
  <c r="S260" i="5"/>
  <c r="R260" i="5"/>
  <c r="Q260" i="5"/>
  <c r="P260" i="5"/>
  <c r="S259" i="5"/>
  <c r="R259" i="5"/>
  <c r="Q259" i="5"/>
  <c r="P259" i="5"/>
  <c r="S258" i="5"/>
  <c r="R258" i="5"/>
  <c r="Q258" i="5"/>
  <c r="P258" i="5"/>
  <c r="S257" i="5"/>
  <c r="R257" i="5"/>
  <c r="Q257" i="5"/>
  <c r="P257" i="5"/>
  <c r="S256" i="5"/>
  <c r="R256" i="5"/>
  <c r="Q256" i="5"/>
  <c r="P256" i="5"/>
  <c r="S255" i="5"/>
  <c r="R255" i="5"/>
  <c r="Q255" i="5"/>
  <c r="P255" i="5"/>
  <c r="S254" i="5"/>
  <c r="R254" i="5"/>
  <c r="Q254" i="5"/>
  <c r="P254" i="5"/>
  <c r="S253" i="5"/>
  <c r="R253" i="5"/>
  <c r="Q253" i="5"/>
  <c r="P253" i="5"/>
  <c r="S252" i="5"/>
  <c r="R252" i="5"/>
  <c r="Q252" i="5"/>
  <c r="P252" i="5"/>
  <c r="S251" i="5"/>
  <c r="R251" i="5"/>
  <c r="Q251" i="5"/>
  <c r="P251" i="5"/>
  <c r="S250" i="5"/>
  <c r="R250" i="5"/>
  <c r="Q250" i="5"/>
  <c r="P250" i="5"/>
  <c r="S249" i="5"/>
  <c r="R249" i="5"/>
  <c r="Q249" i="5"/>
  <c r="P249" i="5"/>
  <c r="S248" i="5"/>
  <c r="R248" i="5"/>
  <c r="Q248" i="5"/>
  <c r="P248" i="5"/>
  <c r="S247" i="5"/>
  <c r="R247" i="5"/>
  <c r="Q247" i="5"/>
  <c r="P247" i="5"/>
  <c r="S246" i="5"/>
  <c r="R246" i="5"/>
  <c r="Q246" i="5"/>
  <c r="P246" i="5"/>
  <c r="S245" i="5"/>
  <c r="R245" i="5"/>
  <c r="Q245" i="5"/>
  <c r="P245" i="5"/>
  <c r="S244" i="5"/>
  <c r="R244" i="5"/>
  <c r="Q244" i="5"/>
  <c r="P244" i="5"/>
  <c r="S243" i="5"/>
  <c r="R243" i="5"/>
  <c r="Q243" i="5"/>
  <c r="P243" i="5"/>
  <c r="S242" i="5"/>
  <c r="R242" i="5"/>
  <c r="Q242" i="5"/>
  <c r="P242" i="5"/>
  <c r="S241" i="5"/>
  <c r="R241" i="5"/>
  <c r="Q241" i="5"/>
  <c r="P241" i="5"/>
  <c r="P239" i="5"/>
  <c r="S239" i="5"/>
  <c r="R239" i="5"/>
  <c r="Q239" i="5"/>
  <c r="S238" i="5"/>
  <c r="R238" i="5"/>
  <c r="Q238" i="5"/>
  <c r="P238" i="5"/>
  <c r="S236" i="5"/>
  <c r="R236" i="5"/>
  <c r="Q236" i="5"/>
  <c r="P236" i="5"/>
  <c r="S235" i="5"/>
  <c r="R235" i="5"/>
  <c r="Q235" i="5"/>
  <c r="P235" i="5"/>
  <c r="S234" i="5"/>
  <c r="R234" i="5"/>
  <c r="Q234" i="5"/>
  <c r="P234" i="5"/>
  <c r="S233" i="5"/>
  <c r="R233" i="5"/>
  <c r="Q233" i="5"/>
  <c r="P233" i="5"/>
  <c r="S232" i="5"/>
  <c r="R232" i="5"/>
  <c r="Q232" i="5"/>
  <c r="P232" i="5"/>
  <c r="S231" i="5"/>
  <c r="R231" i="5"/>
  <c r="Q231" i="5"/>
  <c r="P231" i="5"/>
  <c r="S229" i="5"/>
  <c r="R229" i="5"/>
  <c r="Q229" i="5"/>
  <c r="P229" i="5"/>
  <c r="S220" i="5"/>
  <c r="R220" i="5"/>
  <c r="Q220" i="5"/>
  <c r="P220" i="5"/>
  <c r="S219" i="5"/>
  <c r="R219" i="5"/>
  <c r="Q219" i="5"/>
  <c r="P219" i="5"/>
  <c r="S218" i="5"/>
  <c r="R218" i="5"/>
  <c r="Q218" i="5"/>
  <c r="P218" i="5"/>
  <c r="S217" i="5"/>
  <c r="R217" i="5"/>
  <c r="Q217" i="5"/>
  <c r="P217" i="5"/>
  <c r="S216" i="5"/>
  <c r="R216" i="5"/>
  <c r="Q216" i="5"/>
  <c r="P216" i="5"/>
  <c r="S215" i="5"/>
  <c r="R215" i="5"/>
  <c r="Q215" i="5"/>
  <c r="P215" i="5"/>
  <c r="S214" i="5"/>
  <c r="R214" i="5"/>
  <c r="Q214" i="5"/>
  <c r="P214" i="5"/>
  <c r="S213" i="5"/>
  <c r="R213" i="5"/>
  <c r="Q213" i="5"/>
  <c r="P213" i="5"/>
  <c r="S211" i="5"/>
  <c r="R211" i="5"/>
  <c r="Q211" i="5"/>
  <c r="P211" i="5"/>
  <c r="S210" i="5"/>
  <c r="R210" i="5"/>
  <c r="Q210" i="5"/>
  <c r="P210" i="5"/>
  <c r="S209" i="5"/>
  <c r="R209" i="5"/>
  <c r="Q209" i="5"/>
  <c r="P209" i="5"/>
  <c r="S207" i="5"/>
  <c r="R207" i="5"/>
  <c r="Q207" i="5"/>
  <c r="P207" i="5"/>
  <c r="S205" i="5"/>
  <c r="R205" i="5"/>
  <c r="Q205" i="5"/>
  <c r="P205" i="5"/>
  <c r="S203" i="5"/>
  <c r="S202" i="5"/>
  <c r="S200" i="5"/>
  <c r="S199" i="5"/>
  <c r="S198" i="5"/>
  <c r="S197" i="5"/>
  <c r="S196" i="5"/>
  <c r="S195" i="5"/>
  <c r="S194" i="5"/>
  <c r="S193" i="5"/>
  <c r="S191" i="5"/>
  <c r="S190" i="5"/>
  <c r="S189" i="5"/>
  <c r="S188" i="5"/>
  <c r="S187" i="5"/>
  <c r="S186" i="5"/>
  <c r="R203" i="5"/>
  <c r="R202" i="5"/>
  <c r="R200" i="5"/>
  <c r="R199" i="5"/>
  <c r="R198" i="5"/>
  <c r="R197" i="5"/>
  <c r="R196" i="5"/>
  <c r="R195" i="5"/>
  <c r="R194" i="5"/>
  <c r="R193" i="5"/>
  <c r="R191" i="5"/>
  <c r="R190" i="5"/>
  <c r="R189" i="5"/>
  <c r="R188" i="5"/>
  <c r="R187" i="5"/>
  <c r="R186" i="5"/>
  <c r="Q203" i="5"/>
  <c r="Q202" i="5"/>
  <c r="Q200" i="5"/>
  <c r="Q199" i="5"/>
  <c r="Q198" i="5"/>
  <c r="Q197" i="5"/>
  <c r="Q196" i="5"/>
  <c r="Q195" i="5"/>
  <c r="Q194" i="5"/>
  <c r="Q193" i="5"/>
  <c r="Q191" i="5"/>
  <c r="Q190" i="5"/>
  <c r="Q189" i="5"/>
  <c r="Q188" i="5"/>
  <c r="Q187" i="5"/>
  <c r="Q186" i="5"/>
  <c r="P203" i="5"/>
  <c r="P202" i="5"/>
  <c r="P200" i="5"/>
  <c r="P199" i="5"/>
  <c r="P198" i="5"/>
  <c r="P197" i="5"/>
  <c r="P196" i="5"/>
  <c r="P195" i="5"/>
  <c r="P194" i="5"/>
  <c r="P193" i="5"/>
  <c r="P191" i="5"/>
  <c r="P190" i="5"/>
  <c r="P189" i="5"/>
  <c r="P188" i="5"/>
  <c r="P187" i="5"/>
  <c r="P186" i="5"/>
  <c r="N172" i="5"/>
  <c r="N173" i="5"/>
  <c r="N174" i="5"/>
  <c r="N175" i="5"/>
  <c r="N176" i="5"/>
  <c r="N177" i="5"/>
  <c r="N178" i="5"/>
  <c r="S184" i="5"/>
  <c r="S183" i="5"/>
  <c r="S182" i="5"/>
  <c r="S181" i="5"/>
  <c r="S180" i="5"/>
  <c r="S179" i="5"/>
  <c r="S178" i="5"/>
  <c r="S177" i="5"/>
  <c r="S176" i="5"/>
  <c r="S175" i="5"/>
  <c r="S171" i="5"/>
  <c r="S170" i="5"/>
  <c r="S169" i="5"/>
  <c r="S168" i="5"/>
  <c r="S167" i="5"/>
  <c r="S166" i="5"/>
  <c r="S165" i="5"/>
  <c r="R184" i="5"/>
  <c r="R183" i="5"/>
  <c r="R182" i="5"/>
  <c r="R181" i="5"/>
  <c r="R180" i="5"/>
  <c r="R179" i="5"/>
  <c r="R178" i="5"/>
  <c r="R177" i="5"/>
  <c r="R176" i="5"/>
  <c r="R175" i="5"/>
  <c r="R171" i="5"/>
  <c r="R170" i="5"/>
  <c r="R169" i="5"/>
  <c r="R168" i="5"/>
  <c r="R167" i="5"/>
  <c r="R166" i="5"/>
  <c r="R165" i="5"/>
  <c r="Q184" i="5"/>
  <c r="Q183" i="5"/>
  <c r="Q182" i="5"/>
  <c r="Q181" i="5"/>
  <c r="Q180" i="5"/>
  <c r="Q179" i="5"/>
  <c r="Q178" i="5"/>
  <c r="Q177" i="5"/>
  <c r="Q176" i="5"/>
  <c r="Q175" i="5"/>
  <c r="Q171" i="5"/>
  <c r="Q170" i="5"/>
  <c r="Q169" i="5"/>
  <c r="Q168" i="5"/>
  <c r="Q167" i="5"/>
  <c r="Q166" i="5"/>
  <c r="Q165" i="5"/>
  <c r="S163" i="5"/>
  <c r="S162" i="5"/>
  <c r="S161" i="5"/>
  <c r="S160" i="5"/>
  <c r="S159" i="5"/>
  <c r="S158" i="5"/>
  <c r="S157" i="5"/>
  <c r="S156" i="5"/>
  <c r="S155" i="5"/>
  <c r="S153" i="5"/>
  <c r="S152" i="5"/>
  <c r="S151" i="5"/>
  <c r="S150" i="5"/>
  <c r="S149" i="5"/>
  <c r="S148" i="5"/>
  <c r="S147" i="5"/>
  <c r="R163" i="5"/>
  <c r="R162" i="5"/>
  <c r="R161" i="5"/>
  <c r="R160" i="5"/>
  <c r="R159" i="5"/>
  <c r="R158" i="5"/>
  <c r="R157" i="5"/>
  <c r="R156" i="5"/>
  <c r="R155" i="5"/>
  <c r="R153" i="5"/>
  <c r="R152" i="5"/>
  <c r="R151" i="5"/>
  <c r="R150" i="5"/>
  <c r="R149" i="5"/>
  <c r="R148" i="5"/>
  <c r="R147" i="5"/>
  <c r="Q163" i="5"/>
  <c r="Q162" i="5"/>
  <c r="Q161" i="5"/>
  <c r="Q160" i="5"/>
  <c r="Q159" i="5"/>
  <c r="Q158" i="5"/>
  <c r="Q157" i="5"/>
  <c r="Q156" i="5"/>
  <c r="Q155" i="5"/>
  <c r="Q153" i="5"/>
  <c r="Q152" i="5"/>
  <c r="Q151" i="5"/>
  <c r="Q150" i="5"/>
  <c r="Q149" i="5"/>
  <c r="Q148" i="5"/>
  <c r="Q147" i="5"/>
  <c r="P184" i="5"/>
  <c r="P183" i="5"/>
  <c r="P182" i="5"/>
  <c r="P181" i="5"/>
  <c r="P180" i="5"/>
  <c r="P179" i="5"/>
  <c r="P178" i="5"/>
  <c r="P177" i="5"/>
  <c r="P176" i="5"/>
  <c r="P175" i="5"/>
  <c r="P171" i="5"/>
  <c r="P170" i="5"/>
  <c r="P169" i="5"/>
  <c r="P168" i="5"/>
  <c r="P167" i="5"/>
  <c r="P166" i="5"/>
  <c r="P165" i="5"/>
  <c r="P163" i="5"/>
  <c r="P162" i="5"/>
  <c r="P161" i="5"/>
  <c r="P160" i="5"/>
  <c r="P159" i="5"/>
  <c r="P158" i="5"/>
  <c r="P157" i="5"/>
  <c r="P156" i="5"/>
  <c r="P155" i="5"/>
  <c r="P153" i="5"/>
  <c r="P152" i="5"/>
  <c r="P151" i="5"/>
  <c r="P150" i="5"/>
  <c r="P149" i="5"/>
  <c r="P148" i="5"/>
  <c r="P147" i="5"/>
  <c r="N143" i="5"/>
  <c r="S143" i="5"/>
  <c r="S140" i="5"/>
  <c r="S139" i="5"/>
  <c r="S138" i="5"/>
  <c r="S137" i="5"/>
  <c r="S136" i="5"/>
  <c r="R143" i="5"/>
  <c r="R140" i="5"/>
  <c r="R139" i="5"/>
  <c r="R138" i="5"/>
  <c r="R137" i="5"/>
  <c r="R136" i="5"/>
  <c r="Q143" i="5"/>
  <c r="Q140" i="5"/>
  <c r="Q139" i="5"/>
  <c r="Q138" i="5"/>
  <c r="Q137" i="5"/>
  <c r="Q136" i="5"/>
  <c r="P143" i="5"/>
  <c r="P140" i="5"/>
  <c r="P139" i="5"/>
  <c r="P138" i="5"/>
  <c r="P137" i="5"/>
  <c r="P136" i="5"/>
  <c r="S134" i="5"/>
  <c r="S133" i="5"/>
  <c r="S132" i="5"/>
  <c r="S131" i="5"/>
  <c r="S130" i="5"/>
  <c r="S129" i="5"/>
  <c r="S128" i="5"/>
  <c r="S127" i="5"/>
  <c r="S126" i="5"/>
  <c r="S125" i="5"/>
  <c r="S124" i="5"/>
  <c r="S123" i="5"/>
  <c r="S122" i="5"/>
  <c r="S120" i="5"/>
  <c r="S119" i="5"/>
  <c r="S118" i="5"/>
  <c r="R134" i="5"/>
  <c r="R133" i="5"/>
  <c r="R132" i="5"/>
  <c r="R131" i="5"/>
  <c r="R130" i="5"/>
  <c r="R129" i="5"/>
  <c r="R128" i="5"/>
  <c r="R127" i="5"/>
  <c r="R126" i="5"/>
  <c r="R125" i="5"/>
  <c r="R124" i="5"/>
  <c r="R123" i="5"/>
  <c r="R122" i="5"/>
  <c r="R120" i="5"/>
  <c r="R119" i="5"/>
  <c r="R118" i="5"/>
  <c r="Q134" i="5"/>
  <c r="Q133" i="5"/>
  <c r="Q132" i="5"/>
  <c r="Q131" i="5"/>
  <c r="Q130" i="5"/>
  <c r="Q129" i="5"/>
  <c r="Q128" i="5"/>
  <c r="Q127" i="5"/>
  <c r="Q126" i="5"/>
  <c r="Q125" i="5"/>
  <c r="Q124" i="5"/>
  <c r="Q123" i="5"/>
  <c r="Q122" i="5"/>
  <c r="Q120" i="5"/>
  <c r="Q119" i="5"/>
  <c r="Q118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0" i="5"/>
  <c r="P119" i="5"/>
  <c r="P118" i="5"/>
  <c r="N119" i="5"/>
  <c r="N120" i="5"/>
  <c r="N113" i="5"/>
  <c r="N114" i="5"/>
  <c r="N115" i="5"/>
  <c r="S115" i="5"/>
  <c r="S114" i="5"/>
  <c r="S113" i="5"/>
  <c r="S112" i="5"/>
  <c r="S111" i="5"/>
  <c r="R115" i="5"/>
  <c r="R114" i="5"/>
  <c r="R113" i="5"/>
  <c r="R112" i="5"/>
  <c r="R111" i="5"/>
  <c r="Q115" i="5"/>
  <c r="Q114" i="5"/>
  <c r="Q113" i="5"/>
  <c r="Q112" i="5"/>
  <c r="Q111" i="5"/>
  <c r="P115" i="5"/>
  <c r="P114" i="5"/>
  <c r="P113" i="5"/>
  <c r="P112" i="5"/>
  <c r="P111" i="5"/>
  <c r="S109" i="5"/>
  <c r="S108" i="5"/>
  <c r="S107" i="5"/>
  <c r="S106" i="5"/>
  <c r="S105" i="5"/>
  <c r="S104" i="5"/>
  <c r="S103" i="5"/>
  <c r="S102" i="5"/>
  <c r="S101" i="5"/>
  <c r="S100" i="5"/>
  <c r="S99" i="5"/>
  <c r="S98" i="5"/>
  <c r="S97" i="5"/>
  <c r="R109" i="5"/>
  <c r="R108" i="5"/>
  <c r="R107" i="5"/>
  <c r="R106" i="5"/>
  <c r="R105" i="5"/>
  <c r="R104" i="5"/>
  <c r="R103" i="5"/>
  <c r="R102" i="5"/>
  <c r="R101" i="5"/>
  <c r="R100" i="5"/>
  <c r="R99" i="5"/>
  <c r="R98" i="5"/>
  <c r="R97" i="5"/>
  <c r="Q109" i="5"/>
  <c r="Q108" i="5"/>
  <c r="Q107" i="5"/>
  <c r="Q106" i="5"/>
  <c r="Q105" i="5"/>
  <c r="Q104" i="5"/>
  <c r="Q103" i="5"/>
  <c r="Q102" i="5"/>
  <c r="Q101" i="5"/>
  <c r="Q100" i="5"/>
  <c r="Q99" i="5"/>
  <c r="Q98" i="5"/>
  <c r="Q97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S95" i="5"/>
  <c r="S94" i="5"/>
  <c r="S93" i="5"/>
  <c r="S92" i="5"/>
  <c r="S91" i="5"/>
  <c r="S90" i="5"/>
  <c r="R95" i="5"/>
  <c r="R94" i="5"/>
  <c r="R93" i="5"/>
  <c r="R92" i="5"/>
  <c r="R91" i="5"/>
  <c r="R90" i="5"/>
  <c r="Q95" i="5"/>
  <c r="Q94" i="5"/>
  <c r="Q93" i="5"/>
  <c r="Q92" i="5"/>
  <c r="Q91" i="5"/>
  <c r="Q90" i="5"/>
  <c r="P95" i="5"/>
  <c r="P94" i="5"/>
  <c r="P93" i="5"/>
  <c r="P92" i="5"/>
  <c r="P91" i="5"/>
  <c r="P90" i="5"/>
  <c r="S88" i="5"/>
  <c r="S87" i="5"/>
  <c r="S86" i="5"/>
  <c r="S85" i="5"/>
  <c r="S84" i="5"/>
  <c r="S83" i="5"/>
  <c r="R88" i="5"/>
  <c r="R87" i="5"/>
  <c r="R86" i="5"/>
  <c r="R85" i="5"/>
  <c r="R84" i="5"/>
  <c r="R83" i="5"/>
  <c r="Q88" i="5"/>
  <c r="Q87" i="5"/>
  <c r="Q86" i="5"/>
  <c r="Q85" i="5"/>
  <c r="Q84" i="5"/>
  <c r="Q83" i="5"/>
  <c r="Q81" i="5"/>
  <c r="P88" i="5"/>
  <c r="P87" i="5"/>
  <c r="P86" i="5"/>
  <c r="P85" i="5"/>
  <c r="P84" i="5"/>
  <c r="P83" i="5"/>
  <c r="S81" i="5"/>
  <c r="S80" i="5"/>
  <c r="S79" i="5"/>
  <c r="S78" i="5"/>
  <c r="S77" i="5"/>
  <c r="S76" i="5"/>
  <c r="S75" i="5"/>
  <c r="S74" i="5"/>
  <c r="S73" i="5"/>
  <c r="S72" i="5"/>
  <c r="R81" i="5"/>
  <c r="R80" i="5"/>
  <c r="R79" i="5"/>
  <c r="R78" i="5"/>
  <c r="R77" i="5"/>
  <c r="R76" i="5"/>
  <c r="R75" i="5"/>
  <c r="R74" i="5"/>
  <c r="R73" i="5"/>
  <c r="R72" i="5"/>
  <c r="Q80" i="5"/>
  <c r="Q79" i="5"/>
  <c r="Q78" i="5"/>
  <c r="Q77" i="5"/>
  <c r="Q76" i="5"/>
  <c r="Q75" i="5"/>
  <c r="Q74" i="5"/>
  <c r="Q73" i="5"/>
  <c r="Q72" i="5"/>
  <c r="P81" i="5"/>
  <c r="P80" i="5"/>
  <c r="P79" i="5"/>
  <c r="P78" i="5"/>
  <c r="P77" i="5"/>
  <c r="P76" i="5"/>
  <c r="P75" i="5"/>
  <c r="P74" i="5"/>
  <c r="P73" i="5"/>
  <c r="P72" i="5"/>
  <c r="S70" i="5"/>
  <c r="S69" i="5"/>
  <c r="S68" i="5"/>
  <c r="R70" i="5"/>
  <c r="R69" i="5"/>
  <c r="R68" i="5"/>
  <c r="Q70" i="5"/>
  <c r="Q69" i="5"/>
  <c r="Q68" i="5"/>
  <c r="P70" i="5"/>
  <c r="P69" i="5"/>
  <c r="P68" i="5"/>
  <c r="S66" i="5"/>
  <c r="S65" i="5"/>
  <c r="R66" i="5"/>
  <c r="R65" i="5"/>
  <c r="Q66" i="5"/>
  <c r="Q65" i="5"/>
  <c r="Q63" i="5"/>
  <c r="P66" i="5"/>
  <c r="P65" i="5"/>
  <c r="S63" i="5"/>
  <c r="S62" i="5"/>
  <c r="S61" i="5"/>
  <c r="S60" i="5"/>
  <c r="S59" i="5"/>
  <c r="S58" i="5"/>
  <c r="S57" i="5"/>
  <c r="S56" i="5"/>
  <c r="S55" i="5"/>
  <c r="S54" i="5"/>
  <c r="S53" i="5"/>
  <c r="S52" i="5"/>
  <c r="S51" i="5"/>
  <c r="S50" i="5"/>
  <c r="S49" i="5"/>
  <c r="S48" i="5"/>
  <c r="S47" i="5"/>
  <c r="S46" i="5"/>
  <c r="R63" i="5"/>
  <c r="R62" i="5"/>
  <c r="R61" i="5"/>
  <c r="R60" i="5"/>
  <c r="R59" i="5"/>
  <c r="R58" i="5"/>
  <c r="R57" i="5"/>
  <c r="R56" i="5"/>
  <c r="R55" i="5"/>
  <c r="R54" i="5"/>
  <c r="R53" i="5"/>
  <c r="R52" i="5"/>
  <c r="R51" i="5"/>
  <c r="R50" i="5"/>
  <c r="R49" i="5"/>
  <c r="R48" i="5"/>
  <c r="R47" i="5"/>
  <c r="R46" i="5"/>
  <c r="Q62" i="5"/>
  <c r="Q61" i="5"/>
  <c r="Q60" i="5"/>
  <c r="Q59" i="5"/>
  <c r="Q58" i="5"/>
  <c r="Q57" i="5"/>
  <c r="Q56" i="5"/>
  <c r="Q55" i="5"/>
  <c r="Q54" i="5"/>
  <c r="Q53" i="5"/>
  <c r="Q52" i="5"/>
  <c r="Q51" i="5"/>
  <c r="Q50" i="5"/>
  <c r="Q49" i="5"/>
  <c r="Q48" i="5"/>
  <c r="Q47" i="5"/>
  <c r="Q46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1" i="5"/>
  <c r="S44" i="5"/>
  <c r="S43" i="5"/>
  <c r="S42" i="5"/>
  <c r="S41" i="5"/>
  <c r="R44" i="5"/>
  <c r="R43" i="5"/>
  <c r="R42" i="5"/>
  <c r="R41" i="5"/>
  <c r="Q44" i="5"/>
  <c r="Q43" i="5"/>
  <c r="Q42" i="5"/>
  <c r="Q41" i="5"/>
  <c r="P44" i="5"/>
  <c r="P43" i="5"/>
  <c r="P42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R39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5" i="5"/>
  <c r="R24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S22" i="5" l="1"/>
  <c r="R22" i="5"/>
  <c r="Q22" i="5"/>
  <c r="P22" i="5"/>
  <c r="N291" i="5"/>
  <c r="N231" i="5" l="1"/>
  <c r="N232" i="5"/>
  <c r="N233" i="5"/>
  <c r="N234" i="5"/>
  <c r="N235" i="5"/>
  <c r="N236" i="5"/>
  <c r="N438" i="6" l="1"/>
  <c r="N439" i="6"/>
  <c r="N440" i="6"/>
  <c r="N441" i="6"/>
  <c r="N442" i="6"/>
  <c r="N437" i="6"/>
  <c r="N436" i="6"/>
  <c r="N435" i="6"/>
  <c r="N434" i="6"/>
  <c r="N433" i="6"/>
  <c r="N432" i="6"/>
  <c r="N431" i="6"/>
  <c r="N430" i="6"/>
  <c r="N429" i="6"/>
  <c r="N428" i="6"/>
  <c r="N427" i="6"/>
  <c r="N426" i="6"/>
  <c r="N425" i="6"/>
  <c r="N424" i="6"/>
  <c r="N413" i="6"/>
  <c r="N412" i="6"/>
  <c r="N411" i="6"/>
  <c r="N410" i="6"/>
  <c r="N409" i="6"/>
  <c r="N408" i="6"/>
  <c r="N407" i="6"/>
  <c r="N406" i="6"/>
  <c r="N405" i="6"/>
  <c r="N404" i="6"/>
  <c r="N403" i="6"/>
  <c r="N402" i="6"/>
  <c r="N401" i="6"/>
  <c r="N400" i="6"/>
  <c r="N399" i="6"/>
  <c r="N398" i="6"/>
  <c r="N397" i="6"/>
  <c r="N396" i="6"/>
  <c r="N395" i="6"/>
  <c r="N394" i="6"/>
  <c r="N393" i="6"/>
  <c r="N392" i="6"/>
  <c r="N391" i="6"/>
  <c r="N390" i="6"/>
  <c r="N389" i="6"/>
  <c r="N388" i="6"/>
  <c r="N387" i="6"/>
  <c r="N386" i="6"/>
  <c r="N385" i="6"/>
  <c r="N384" i="6"/>
  <c r="N383" i="6"/>
  <c r="N382" i="6"/>
  <c r="N381" i="6"/>
  <c r="N380" i="6"/>
  <c r="N379" i="6"/>
  <c r="N378" i="6"/>
  <c r="N377" i="6"/>
  <c r="N376" i="6"/>
  <c r="N375" i="6"/>
  <c r="N374" i="6"/>
  <c r="N373" i="6"/>
  <c r="N372" i="6"/>
  <c r="N371" i="6"/>
  <c r="N370" i="6"/>
  <c r="N369" i="6"/>
  <c r="N368" i="6"/>
  <c r="N367" i="6"/>
  <c r="N366" i="6"/>
  <c r="N365" i="6"/>
  <c r="N364" i="6"/>
  <c r="N363" i="6"/>
  <c r="N362" i="6"/>
  <c r="N361" i="6"/>
  <c r="N360" i="6"/>
  <c r="N359" i="6"/>
  <c r="N358" i="6"/>
  <c r="N357" i="6"/>
  <c r="N356" i="6"/>
  <c r="N355" i="6"/>
  <c r="N354" i="6"/>
  <c r="N353" i="6"/>
  <c r="N352" i="6"/>
  <c r="N351" i="6"/>
  <c r="N350" i="6"/>
  <c r="N349" i="6"/>
  <c r="N348" i="6"/>
  <c r="N347" i="6"/>
  <c r="N346" i="6"/>
  <c r="N345" i="6"/>
  <c r="N344" i="6"/>
  <c r="N343" i="6"/>
  <c r="N342" i="6"/>
  <c r="N341" i="6"/>
  <c r="N340" i="6"/>
  <c r="N339" i="6"/>
  <c r="N338" i="6"/>
  <c r="N337" i="6"/>
  <c r="N336" i="6"/>
  <c r="N335" i="6"/>
  <c r="N334" i="6"/>
  <c r="N333" i="6"/>
  <c r="N332" i="6"/>
  <c r="N331" i="6"/>
  <c r="N330" i="6"/>
  <c r="N329" i="6"/>
  <c r="N328" i="6"/>
  <c r="N327" i="6"/>
  <c r="N326" i="6"/>
  <c r="N325" i="6"/>
  <c r="N324" i="6"/>
  <c r="N323" i="6"/>
  <c r="N322" i="6"/>
  <c r="N321" i="6"/>
  <c r="N320" i="6"/>
  <c r="N319" i="6"/>
  <c r="N318" i="6"/>
  <c r="N317" i="6"/>
  <c r="N316" i="6"/>
  <c r="N314" i="6"/>
  <c r="N313" i="6"/>
  <c r="N312" i="6"/>
  <c r="N311" i="6"/>
  <c r="N310" i="6"/>
  <c r="N309" i="6"/>
  <c r="N308" i="6"/>
  <c r="N307" i="6"/>
  <c r="N306" i="6"/>
  <c r="N304" i="6"/>
  <c r="N303" i="6"/>
  <c r="N302" i="6"/>
  <c r="N301" i="6"/>
  <c r="N300" i="6"/>
  <c r="N299" i="6"/>
  <c r="N298" i="6"/>
  <c r="N297" i="6"/>
  <c r="N296" i="6"/>
  <c r="N295" i="6"/>
  <c r="N294" i="6"/>
  <c r="N293" i="6"/>
  <c r="N292" i="6"/>
  <c r="N291" i="6"/>
  <c r="N290" i="6"/>
  <c r="N289" i="6"/>
  <c r="N288" i="6"/>
  <c r="N287" i="6"/>
  <c r="N286" i="6"/>
  <c r="N285" i="6"/>
  <c r="N284" i="6"/>
  <c r="N283" i="6"/>
  <c r="N282" i="6"/>
  <c r="N281" i="6"/>
  <c r="N280" i="6"/>
  <c r="N279" i="6"/>
  <c r="N278" i="6"/>
  <c r="N277" i="6"/>
  <c r="N276" i="6"/>
  <c r="N275" i="6"/>
  <c r="N274" i="6"/>
  <c r="N273" i="6"/>
  <c r="N272" i="6"/>
  <c r="N270" i="6"/>
  <c r="N269" i="6"/>
  <c r="N268" i="6"/>
  <c r="N267" i="6"/>
  <c r="N266" i="6"/>
  <c r="N265" i="6"/>
  <c r="N264" i="6"/>
  <c r="N263" i="6"/>
  <c r="N261" i="6"/>
  <c r="N260" i="6"/>
  <c r="N258" i="6"/>
  <c r="N257" i="6"/>
  <c r="N254" i="6"/>
  <c r="N253" i="6"/>
  <c r="N252" i="6"/>
  <c r="N250" i="6"/>
  <c r="N249" i="6"/>
  <c r="N248" i="6"/>
  <c r="N247" i="6"/>
  <c r="N246" i="6"/>
  <c r="N245" i="6"/>
  <c r="N244" i="6"/>
  <c r="N243" i="6"/>
  <c r="N242" i="6"/>
  <c r="N205" i="6"/>
  <c r="N206" i="6"/>
  <c r="N207" i="6"/>
  <c r="N208" i="6"/>
  <c r="N209" i="6"/>
  <c r="N210" i="6"/>
  <c r="N211" i="6"/>
  <c r="N212" i="6"/>
  <c r="N213" i="6"/>
  <c r="N214" i="6"/>
  <c r="N215" i="6"/>
  <c r="N216" i="6"/>
  <c r="N217" i="6"/>
  <c r="N218" i="6"/>
  <c r="N219" i="6"/>
  <c r="N220" i="6"/>
  <c r="N221" i="6"/>
  <c r="N222" i="6"/>
  <c r="N223" i="6"/>
  <c r="N224" i="6"/>
  <c r="N225" i="6"/>
  <c r="N226" i="6"/>
  <c r="N227" i="6"/>
  <c r="N228" i="6"/>
  <c r="N235" i="6"/>
  <c r="N236" i="6"/>
  <c r="N237" i="6"/>
  <c r="N238" i="6"/>
  <c r="N239" i="6"/>
  <c r="N240" i="6"/>
  <c r="N204" i="6"/>
  <c r="N202" i="6"/>
  <c r="N201" i="6"/>
  <c r="N200" i="6"/>
  <c r="N199" i="6"/>
  <c r="N198" i="6"/>
  <c r="N197" i="6"/>
  <c r="N196" i="6"/>
  <c r="N194" i="6"/>
  <c r="N193" i="6"/>
  <c r="N192" i="6"/>
  <c r="N191" i="6"/>
  <c r="N189" i="6"/>
  <c r="N188" i="6"/>
  <c r="N187" i="6"/>
  <c r="N186" i="6"/>
  <c r="N184" i="6"/>
  <c r="N183" i="6"/>
  <c r="N182" i="6"/>
  <c r="N181" i="6"/>
  <c r="N179" i="6"/>
  <c r="N178" i="6"/>
  <c r="N177" i="6"/>
  <c r="N176" i="6"/>
  <c r="N167" i="6"/>
  <c r="N168" i="6"/>
  <c r="N169" i="6"/>
  <c r="N170" i="6"/>
  <c r="N171" i="6"/>
  <c r="N172" i="6"/>
  <c r="N173" i="6"/>
  <c r="N174" i="6"/>
  <c r="N166" i="6"/>
  <c r="N164" i="6"/>
  <c r="N163" i="6"/>
  <c r="N162" i="6"/>
  <c r="N161" i="6"/>
  <c r="N160" i="6"/>
  <c r="N159" i="6"/>
  <c r="N151" i="6"/>
  <c r="N152" i="6"/>
  <c r="N153" i="6"/>
  <c r="N154" i="6"/>
  <c r="N155" i="6"/>
  <c r="N156" i="6"/>
  <c r="N157" i="6"/>
  <c r="N150" i="6"/>
  <c r="N147" i="6"/>
  <c r="N145" i="6"/>
  <c r="N135" i="6"/>
  <c r="N136" i="6"/>
  <c r="N137" i="6"/>
  <c r="N138" i="6"/>
  <c r="N139" i="6"/>
  <c r="N140" i="6"/>
  <c r="N141" i="6"/>
  <c r="N142" i="6"/>
  <c r="N143" i="6"/>
  <c r="N144" i="6"/>
  <c r="N134" i="6"/>
  <c r="N123" i="6"/>
  <c r="N124" i="6"/>
  <c r="N125" i="6"/>
  <c r="N126" i="6"/>
  <c r="N127" i="6"/>
  <c r="N128" i="6"/>
  <c r="N129" i="6"/>
  <c r="N130" i="6"/>
  <c r="N131" i="6"/>
  <c r="N132" i="6"/>
  <c r="N122" i="6"/>
  <c r="N116" i="6"/>
  <c r="N117" i="6"/>
  <c r="N118" i="6"/>
  <c r="N119" i="6"/>
  <c r="N115" i="6"/>
  <c r="N104" i="6"/>
  <c r="N105" i="6"/>
  <c r="N106" i="6"/>
  <c r="N107" i="6"/>
  <c r="N108" i="6"/>
  <c r="N109" i="6"/>
  <c r="N110" i="6"/>
  <c r="N111" i="6"/>
  <c r="N112" i="6"/>
  <c r="N113" i="6"/>
  <c r="N103" i="6"/>
  <c r="N96" i="6"/>
  <c r="N97" i="6"/>
  <c r="N98" i="6"/>
  <c r="N99" i="6"/>
  <c r="N100" i="6"/>
  <c r="N95" i="6"/>
  <c r="N93" i="6"/>
  <c r="N92" i="6"/>
  <c r="N91" i="6"/>
  <c r="N89" i="6"/>
  <c r="N80" i="6"/>
  <c r="N81" i="6"/>
  <c r="N82" i="6"/>
  <c r="N83" i="6"/>
  <c r="N84" i="6"/>
  <c r="N85" i="6"/>
  <c r="N86" i="6"/>
  <c r="N87" i="6"/>
  <c r="N79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61" i="6"/>
  <c r="N53" i="6"/>
  <c r="N54" i="6"/>
  <c r="N55" i="6"/>
  <c r="N56" i="6"/>
  <c r="N57" i="6"/>
  <c r="N58" i="6"/>
  <c r="N59" i="6"/>
  <c r="N52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23" i="6"/>
  <c r="N289" i="5"/>
  <c r="N290" i="5"/>
  <c r="N292" i="5"/>
  <c r="N288" i="5"/>
  <c r="N238" i="5"/>
  <c r="N239" i="5"/>
  <c r="N241" i="5"/>
  <c r="N242" i="5"/>
  <c r="N271" i="5"/>
  <c r="N272" i="5"/>
  <c r="N243" i="5"/>
  <c r="N244" i="5"/>
  <c r="N245" i="5"/>
  <c r="N246" i="5"/>
  <c r="N247" i="5"/>
  <c r="N248" i="5"/>
  <c r="N249" i="5"/>
  <c r="N250" i="5"/>
  <c r="N251" i="5"/>
  <c r="N252" i="5"/>
  <c r="N253" i="5"/>
  <c r="N254" i="5"/>
  <c r="N255" i="5"/>
  <c r="N256" i="5"/>
  <c r="N257" i="5"/>
  <c r="N258" i="5"/>
  <c r="N259" i="5"/>
  <c r="N260" i="5"/>
  <c r="N261" i="5"/>
  <c r="N262" i="5"/>
  <c r="N263" i="5"/>
  <c r="N264" i="5"/>
  <c r="N265" i="5"/>
  <c r="N266" i="5"/>
  <c r="N267" i="5"/>
  <c r="N268" i="5"/>
  <c r="N269" i="5"/>
  <c r="N273" i="5"/>
  <c r="N274" i="5"/>
  <c r="N275" i="5"/>
  <c r="N276" i="5"/>
  <c r="N277" i="5"/>
  <c r="N278" i="5"/>
  <c r="N279" i="5"/>
  <c r="N280" i="5"/>
  <c r="N281" i="5"/>
  <c r="N282" i="5"/>
  <c r="N283" i="5"/>
  <c r="N284" i="5"/>
  <c r="N285" i="5"/>
  <c r="N286" i="5"/>
  <c r="N229" i="5"/>
  <c r="N223" i="5"/>
  <c r="N224" i="5"/>
  <c r="N225" i="5"/>
  <c r="N226" i="5"/>
  <c r="N227" i="5"/>
  <c r="N222" i="5"/>
  <c r="N214" i="5"/>
  <c r="N215" i="5"/>
  <c r="N216" i="5"/>
  <c r="N217" i="5"/>
  <c r="N218" i="5"/>
  <c r="N219" i="5"/>
  <c r="N220" i="5"/>
  <c r="N213" i="5"/>
  <c r="N211" i="5"/>
  <c r="N210" i="5"/>
  <c r="N209" i="5"/>
  <c r="N207" i="5"/>
  <c r="N205" i="5"/>
  <c r="N203" i="5"/>
  <c r="N202" i="5"/>
  <c r="N194" i="5"/>
  <c r="N195" i="5"/>
  <c r="N196" i="5"/>
  <c r="N197" i="5"/>
  <c r="N198" i="5"/>
  <c r="N199" i="5"/>
  <c r="N200" i="5"/>
  <c r="N193" i="5"/>
  <c r="N191" i="5"/>
  <c r="N190" i="5"/>
  <c r="N189" i="5"/>
  <c r="N188" i="5"/>
  <c r="N187" i="5"/>
  <c r="N186" i="5"/>
  <c r="N166" i="5"/>
  <c r="N167" i="5"/>
  <c r="N169" i="5"/>
  <c r="N170" i="5"/>
  <c r="N171" i="5"/>
  <c r="N179" i="5"/>
  <c r="N180" i="5"/>
  <c r="N181" i="5"/>
  <c r="N182" i="5"/>
  <c r="N183" i="5"/>
  <c r="N184" i="5"/>
  <c r="N165" i="5"/>
  <c r="N156" i="5"/>
  <c r="N157" i="5"/>
  <c r="N158" i="5"/>
  <c r="N159" i="5"/>
  <c r="N160" i="5"/>
  <c r="N161" i="5"/>
  <c r="N162" i="5"/>
  <c r="N163" i="5"/>
  <c r="N155" i="5"/>
  <c r="N148" i="5"/>
  <c r="N149" i="5"/>
  <c r="N150" i="5"/>
  <c r="N151" i="5"/>
  <c r="N152" i="5"/>
  <c r="N153" i="5"/>
  <c r="N147" i="5"/>
  <c r="N66" i="5"/>
  <c r="N65" i="5"/>
  <c r="N137" i="5"/>
  <c r="N138" i="5"/>
  <c r="N139" i="5"/>
  <c r="N140" i="5"/>
  <c r="N136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22" i="5"/>
  <c r="N118" i="5"/>
  <c r="N112" i="5"/>
  <c r="N111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97" i="5"/>
  <c r="N91" i="5"/>
  <c r="N92" i="5"/>
  <c r="N93" i="5"/>
  <c r="N94" i="5"/>
  <c r="N95" i="5"/>
  <c r="N90" i="5"/>
  <c r="N84" i="5"/>
  <c r="N85" i="5"/>
  <c r="N86" i="5"/>
  <c r="N87" i="5"/>
  <c r="N88" i="5"/>
  <c r="N83" i="5"/>
  <c r="N73" i="5"/>
  <c r="N74" i="5"/>
  <c r="N75" i="5"/>
  <c r="N76" i="5"/>
  <c r="N77" i="5"/>
  <c r="N78" i="5"/>
  <c r="N79" i="5"/>
  <c r="N80" i="5"/>
  <c r="N81" i="5"/>
  <c r="N72" i="5"/>
  <c r="N68" i="5"/>
  <c r="N69" i="5"/>
  <c r="N70" i="5"/>
  <c r="N42" i="5"/>
  <c r="N43" i="5"/>
  <c r="N44" i="5"/>
  <c r="N41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46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24" i="5"/>
  <c r="N22" i="5"/>
  <c r="N168" i="5" l="1"/>
</calcChain>
</file>

<file path=xl/sharedStrings.xml><?xml version="1.0" encoding="utf-8"?>
<sst xmlns="http://schemas.openxmlformats.org/spreadsheetml/2006/main" count="6971" uniqueCount="861">
  <si>
    <t>3D MEN</t>
  </si>
  <si>
    <t>3D MEN Гель сильной фиксации  Strong Gel   150ml</t>
  </si>
  <si>
    <t>3D MEN Моделирующий воск для волос  Mold.Wax  100ml</t>
  </si>
  <si>
    <t>3D MEN Текстурирующая глина 100 мл</t>
  </si>
  <si>
    <t>3D MEN Шампунь активатор роста волос  1000 мл</t>
  </si>
  <si>
    <t>3D MEN Шампунь активатор роста волос очищение 250 мл</t>
  </si>
  <si>
    <t>3D MEN Шампунь для волос и тела 1000 мл</t>
  </si>
  <si>
    <t>3D MEN Шампунь для волос и тела 250 мл</t>
  </si>
  <si>
    <t>3D MEN Шампунь для глубокого очищения  1000ml</t>
  </si>
  <si>
    <t>3D MEN Шампунь для глубокого очищения  Deep Cleans Shampoo  250ml</t>
  </si>
  <si>
    <t>3D MEN Шампунь против перхоти 1000 мл</t>
  </si>
  <si>
    <t>3D MEN Шампунь против перхоти 250 мл</t>
  </si>
  <si>
    <t>BONACURE COLOR FREEZE pH 4.5 ЗАЩИТА ЦВЕТА С ТЕХНОЛОГИЕЙ СТАБИЛИЗАЦИИ УРОВНЯ рН 4.5</t>
  </si>
  <si>
    <t>BC pH 4.5 Color Freeze Золотистый Шампунь 250 мл</t>
  </si>
  <si>
    <t>BC pH 4.5 Color Freeze Кондиционер 1000 мл</t>
  </si>
  <si>
    <t>BC pH 4.5 Color Freeze Кондиционер 200 мл</t>
  </si>
  <si>
    <t>BC pH 4.5 Color Freeze Красный Шампунь 250 мл</t>
  </si>
  <si>
    <t>BC pH 4.5 Color Freeze Маска 200 мл</t>
  </si>
  <si>
    <t>BC pH 4.5 Color Freeze Маска 750 мл</t>
  </si>
  <si>
    <t>BC pH 4.5 Color Freeze Мицеллярный Бессульфатный Шампунь 1000 мл SULFATE-FREE</t>
  </si>
  <si>
    <t>BC pH 4.5 Color Freeze Мицеллярный Бессульфатный Шампунь 250 мл SULFATE-FREE</t>
  </si>
  <si>
    <t>BC pH 4.5 Color Freeze Мицеллярный Обогащённый Шампунь 250 мл RICH</t>
  </si>
  <si>
    <t>BC pH 4.5 Color Freeze Нейтрализуюший Шампунь 1000 мл SILVER</t>
  </si>
  <si>
    <t>BC pH 4.5 Color Freeze Нейтрализуюший Шампунь 250 мл SILVER</t>
  </si>
  <si>
    <t>BC pH 4.5 Color Freeze Спрей-Кондиционер 200 мл</t>
  </si>
  <si>
    <t>BONACURE Fibre Force (серия для укрепления волос)</t>
  </si>
  <si>
    <t>ВС Шампунь Усливающий для ослабленных волос  Fibre Force Fortifying 200 мл</t>
  </si>
  <si>
    <t>BONACURE Moisture Kick (серия для увлажнения волос)</t>
  </si>
  <si>
    <t>BONACURE MOISTURE KICK HYALURONIC ИНТЕНСИВНОЕ УВЛАЖНЕНИЕ С ГИАЛУРОНОВОЙ КИСЛОТОЙ</t>
  </si>
  <si>
    <t>BC Hyaluronic Moisture Kick Кондиционер 1000 мл</t>
  </si>
  <si>
    <t>BC Hyaluronic Moisture Kick Крем Для Кудрей 125 мл</t>
  </si>
  <si>
    <t>BC Hyaluronic Moisture Kick Маска 200 мл</t>
  </si>
  <si>
    <t>BC Hyaluronic Moisture Kick Маска 750 мл</t>
  </si>
  <si>
    <t>BC Hyaluronic Moisture Kick Мицеллярный Шампунь 1000 мл</t>
  </si>
  <si>
    <t>BC Hyaluronic Moisture Kick Мицеллярный Шампунь 250 мл</t>
  </si>
  <si>
    <t>BC Hyaluronic Moisture Kick Спрей-Кондиционер 200 мл</t>
  </si>
  <si>
    <t>BONACURE Q10+ TIME RESTORE С ОМОЛАЖИВАЮЩИМ КОЭНЗИМОМ Q10+</t>
  </si>
  <si>
    <t>BC Q10 Time Restore Мицеллярный Шампунь 1000 мл</t>
  </si>
  <si>
    <t>BC Q10 Time Restore Мицеллярный Шампунь 250 мл</t>
  </si>
  <si>
    <t>BC Q10 Time Restore Смягчающая Маска  200 мл</t>
  </si>
  <si>
    <t>BC Q10 Time Restore Смягчающий Кондиционер 1000 мл</t>
  </si>
  <si>
    <t>BC Q10 Time Restore Смягчающий Кондиционер 200 мл</t>
  </si>
  <si>
    <t>BC Q10 Time Restore Уплотняющий Спрей-Кондиционер 200 мл</t>
  </si>
  <si>
    <t>BONACURE REPAIR RESCUE PEPTIDE СПАСИТЕЛЬНОЕ ВОССТАНОВЛЕНИЕ С ПЕПТИДАМИ</t>
  </si>
  <si>
    <t>BC Peptide Repair Rescue Интенсивный Питательный Мицеллярный Шампунь 250 мл</t>
  </si>
  <si>
    <t>BC Peptide Repair Rescue Кондиционер 1000 мл</t>
  </si>
  <si>
    <t>BC Peptide Repair Rescue Кондиционер 200 мл</t>
  </si>
  <si>
    <t>BC Peptide Repair Rescue Маска 200 мл</t>
  </si>
  <si>
    <t>BC Peptide Repair Rescue Маска 750 мл</t>
  </si>
  <si>
    <t>BC Peptide Repair Rescue Мицеллярный Шампунь 1000 мл</t>
  </si>
  <si>
    <t>BC Peptide Repair Rescue Мицеллярный Шампунь 250 мл</t>
  </si>
  <si>
    <t>BC Peptide Repair Rescue Спрей-Кондиционер 200 мл</t>
  </si>
  <si>
    <t>BC Peptide Repair Rescue Сыворотка Для Кончиков 75 мл</t>
  </si>
  <si>
    <t>BONACURE Scalp</t>
  </si>
  <si>
    <t>ВС Scalp Genesis Балансирующий флюид 100 мл</t>
  </si>
  <si>
    <t>ВС Scalp Genesis Шампунь для сухой и чувствительной кожи 200 мл</t>
  </si>
  <si>
    <t>ВС Scalp Genesis Шампунь Очищающий 250 мл</t>
  </si>
  <si>
    <t>ВС Scalp Genesis Шампунь Против перхоти Dandruff Control 250 ml</t>
  </si>
  <si>
    <t>BONACURE VOLUME BOOST COLLAGEN ПЫШНЫЙ ОБЪЕМ С КОЛЛАГЕНОМ</t>
  </si>
  <si>
    <t>BC Collagen Volume Boost Мицеллярный Шампунь 1000 мл</t>
  </si>
  <si>
    <t>BC Collagen Volume Boost Мицеллярный Шампунь 250 мл</t>
  </si>
  <si>
    <t>BC Collagen Volume Boost Мусс 200 мл</t>
  </si>
  <si>
    <t>BC Collagen Volume Boost Мусс-Кондиционер 150 мл</t>
  </si>
  <si>
    <t>BONACURE ИДЕАЛЬНАЯ ГЛАДКОСТЬ С КЕРАТИНОМ</t>
  </si>
  <si>
    <t>BC Keratin Smooth Perfect Кондиционер 200 мл</t>
  </si>
  <si>
    <t>BC Keratin Smooth Perfect Маска 200 мл</t>
  </si>
  <si>
    <t>BC Keratin Smooth Perfect Мицеллярный Шампунь 1000 мл</t>
  </si>
  <si>
    <t>BC Keratin Smooth Perfect Мицеллярный Шампунь 250 мл</t>
  </si>
  <si>
    <t>Mad About Curls для кудрявых волос</t>
  </si>
  <si>
    <t>Кондиционер для волос 250мл</t>
  </si>
  <si>
    <t>Маска для волос 200 мл</t>
  </si>
  <si>
    <t>Масляное молочко 200 мл</t>
  </si>
  <si>
    <t>Очищающий крем-шампунь для волос 300 мл</t>
  </si>
  <si>
    <t>Mad About Waves для волнистых волос</t>
  </si>
  <si>
    <t>Бессульфатный очищающий крем 1000мл</t>
  </si>
  <si>
    <t>Бессульфатный очищающий крем 300мл</t>
  </si>
  <si>
    <t>Кондиционер для волос 1000мл</t>
  </si>
  <si>
    <t>Кондиционер для волос 250 мл</t>
  </si>
  <si>
    <t>Лёгкий кондиционер для волос 250мл</t>
  </si>
  <si>
    <t>Текстурирующий бальзам 150 мл</t>
  </si>
  <si>
    <t>Текстурирующий спрей 200 мл</t>
  </si>
  <si>
    <t>OSIS</t>
  </si>
  <si>
    <t>Schw.  Осис Гель для объема волос 200мл. Big Blast</t>
  </si>
  <si>
    <t>Schw.  Осис Гель сильной фиксации 150мл. G. Force</t>
  </si>
  <si>
    <t>Schw.  Осис Гель ультрасильной фиксации Rock Hard 150мл.</t>
  </si>
  <si>
    <t>Schw.  Осис Гель-масло  для создания локонов 200мл. Bouncy Curls</t>
  </si>
  <si>
    <t>Schw.  Осис Коктейль-гель для укладки волос Thrill 100мл</t>
  </si>
  <si>
    <t>Schw.  Осис Крем для волос для снятия статического напряжения 150мл. Tame Wild</t>
  </si>
  <si>
    <t>Schw.  Осис Крем для объема Upload 200мл.</t>
  </si>
  <si>
    <t>Schw.  Осис Крем-воск для укладки волос Flexwax 85мл</t>
  </si>
  <si>
    <t>Schw.  Осис Лак для волос №1 эластичной фиксации  Elastic   300 ml</t>
  </si>
  <si>
    <t>Schw.  Осис Лак для волос №1 эластичной фиксации  Elastic   500 ml</t>
  </si>
  <si>
    <t>Schw.  Осис Лак для волос №2 сильной фиксации  Freeze   300 ml</t>
  </si>
  <si>
    <t>Schw.  Осис Лак для волос №2 сильной фиксации  Freeze   500 ml</t>
  </si>
  <si>
    <t>Schw.  Осис Лак для волос №3 экстрасильной фиксации  Session Spray   300 ml</t>
  </si>
  <si>
    <t>Schw.  Осис Лак для волос №3 экстрасильной фиксации  Session Spray   500 ml</t>
  </si>
  <si>
    <t>Schw.  Осис Моделирующая пудра для волос с матовым эффектом Dust it 10г</t>
  </si>
  <si>
    <t>Schw.  Осис Мусс сильной фиксации №4 Grip 200 ml</t>
  </si>
  <si>
    <t>Schw.  Осис Спрей для волос №2 сильной фиксации  Freeze Pump   200 ml</t>
  </si>
  <si>
    <t>Schw.  Осис Спрей для укладки вол. с Ухаживающими компонентами 200 мл Hairbody</t>
  </si>
  <si>
    <t>Schw.  Осис Спрей с бриллиантовым блеском   Sparkler   300 ml</t>
  </si>
  <si>
    <t>Schw.  Осис Спрей текстурирующий Volume Up int 250мл.</t>
  </si>
  <si>
    <t>Schw.  Осис Спрей экспресс гладкость для быстрой сушки 200 мл Blow &amp; Go</t>
  </si>
  <si>
    <t>Schw.  Осис Сыворотка для придания блеска волосам Magic 50мл</t>
  </si>
  <si>
    <t>Schw.  Осис Термозащитный спрей Flatliner 200мл</t>
  </si>
  <si>
    <t>Schw.  Осис Ультрасильный водостойкий гель для волос 150мл. Play Touch</t>
  </si>
  <si>
    <t>Schw.  Осис Уплотняющий сухой шампунь - пудра для волос 300 мл</t>
  </si>
  <si>
    <t>ОСИС БОХО сухой пигментированный шампунь БЛОНД 300мл</t>
  </si>
  <si>
    <t>ОСИС БОХО сухой пигментированный шампунь БРЮНЕТ 300мл</t>
  </si>
  <si>
    <t>ОСИС БОХО сухой пигментированный шампунь ТЁМНЫЙ 300мл</t>
  </si>
  <si>
    <t>ОСИС Винд Тач Паста для придания объёма волосам 150 мл</t>
  </si>
  <si>
    <t>ОСИС Мусс для подвижного текстурного объёма 200 мл Fab Foam</t>
  </si>
  <si>
    <t>ОСИС Сэнд Клэй текстурирующая глина для волос 85 мл SandClay</t>
  </si>
  <si>
    <t>SILHOUETTE</t>
  </si>
  <si>
    <t>SILHOUETTE Безупречный Лак д/волос мягкой фиксации 500 ml (белый)</t>
  </si>
  <si>
    <t>SILHOUETTE Безупречный Лак д/волос ультрасильной фик. 500 ml (чёрный)</t>
  </si>
  <si>
    <t>SILHOUETTE Безупречный Лак д/окрашенных волос Розовый 500 ml</t>
  </si>
  <si>
    <t>SILHOUETTE Безупречный Мусс д/окрашенных волос Розовый 500 ml</t>
  </si>
  <si>
    <t>SILHOUETTE Безупречный Мусс мягкой фиксации - Белый 500 мл.</t>
  </si>
  <si>
    <t>SILHOUETTE Безупречный Мусс ультрасильной фиксации Черный 500 ml</t>
  </si>
  <si>
    <t>SILHOUETTE Безупречный Спрей мягкой фиксации 200 мл</t>
  </si>
  <si>
    <t>SILHOUETTE Безупречный Спрей ультрасильной фикс. Черный 200 ml</t>
  </si>
  <si>
    <t>SILHOUETTE Гель для волос сверхсильная фиксация 250 мл</t>
  </si>
  <si>
    <t>Strait Styling Glatt Средство для перманентного выпрямления</t>
  </si>
  <si>
    <t>Strait Styling Glatt Средство для перманентного выпрямления окрашенных и/или пористых волос 80&amp;40&amp;40</t>
  </si>
  <si>
    <t>Strait Styling Glatt Средство для перманентного выпрямления сильно вьющихся волос 80&amp;40&amp;40 мл</t>
  </si>
  <si>
    <t>Strait Styling Glatt Средство для перманентного выпрямления средне вьющихся волос 80&amp;40&amp;40 мл</t>
  </si>
  <si>
    <t>IGORA Royal Оксиды</t>
  </si>
  <si>
    <t>IGORA Oxigent 12%  на масляной основе 1000 мл.</t>
  </si>
  <si>
    <t>IGORA Oxigent 3%  на масляной основе 1000 мл.</t>
  </si>
  <si>
    <t>IGORA Oxigent 6%  на масляной основе 1000 мл.</t>
  </si>
  <si>
    <t>IGORA Oxigent 9%  на масляной основе 1000 мл.</t>
  </si>
  <si>
    <t>IGORA Oxigent МИНИ 12% 60 мл</t>
  </si>
  <si>
    <t>IGORA Oxigent МИНИ 3% 60 мл</t>
  </si>
  <si>
    <t>IGORA Oxigent МИНИ 6% 60 мл</t>
  </si>
  <si>
    <t>IGORA Oxigent МИНИ 9% 60 мл</t>
  </si>
  <si>
    <t>IGORA краски Absolutes</t>
  </si>
  <si>
    <t>IGORA краски Royal</t>
  </si>
  <si>
    <t>IGORA краски Эксперт Мусс</t>
  </si>
  <si>
    <t>IGORA Special Средство для выравнивания пористой структуры волос 200 мл</t>
  </si>
  <si>
    <t>IGORA Варио Блонд Осветляющий порошок 450мл FibreBond Бондинг-Технология защ.связи внутри фибры воло</t>
  </si>
  <si>
    <t>IGORA Варио Блонд Супер Плюс Осветляющий порошок Экстра пауэр  450мл/6шт</t>
  </si>
  <si>
    <t>IGORA Защитный крем для кожи 100  мл</t>
  </si>
  <si>
    <t>IGORA Ремовер Лосьон для снятия краски с кожи 250 мл</t>
  </si>
  <si>
    <t>SCHWARZKOPF ПРОФ.Лак для волос сверхсильной фиксации 500 ml ВЕНГРИЯ</t>
  </si>
  <si>
    <t>SCHWARZKOPF ПРОФ.Мусс для волос сверхсильной фиксации 500 ml</t>
  </si>
  <si>
    <t xml:space="preserve">Воск в картридже Depilflax АЗУЛЕНОВЫЙ  </t>
  </si>
  <si>
    <t xml:space="preserve">Воск в картридже Depilflax ЗОЛОТОЙ </t>
  </si>
  <si>
    <t xml:space="preserve">Воск в картридже Depilflax МОРКОВНЫЙ  </t>
  </si>
  <si>
    <t xml:space="preserve">Воск в картридже Depilflax МОРСКОЙ </t>
  </si>
  <si>
    <t xml:space="preserve">Воск в картридже Depilflax СЛОНОВАЯ КОСТЬ  </t>
  </si>
  <si>
    <t xml:space="preserve">Воск в картридже Depilflax ШОКОЛАД </t>
  </si>
  <si>
    <t xml:space="preserve">Воск горячий Depilflax ЗОЛОТОЙ  </t>
  </si>
  <si>
    <t xml:space="preserve">Воск горячий Depilflax РОЗОВЫЙ  </t>
  </si>
  <si>
    <t xml:space="preserve">Воск в картридже Depilflax БРАЗИЛЬСКИЙ </t>
  </si>
  <si>
    <t>Воск в картридже Depilflax КЛУБНИКА</t>
  </si>
  <si>
    <t>Воск в картридже Depilflax ЛЕСНЫЕ ЯГОДЫ</t>
  </si>
  <si>
    <t xml:space="preserve">Серия для  ухода за кожей до и после депиляции Depilflax100 </t>
  </si>
  <si>
    <t xml:space="preserve"> Воск теплый в Картриджах Depilflax100 Испания </t>
  </si>
  <si>
    <t>110гр</t>
  </si>
  <si>
    <t xml:space="preserve">1 кг </t>
  </si>
  <si>
    <t>125 мл.</t>
  </si>
  <si>
    <t>250 мл</t>
  </si>
  <si>
    <t>500 мл</t>
  </si>
  <si>
    <t>1000 мл</t>
  </si>
  <si>
    <t>200 мл</t>
  </si>
  <si>
    <t>10х10 мл</t>
  </si>
  <si>
    <t>500 гр.</t>
  </si>
  <si>
    <t xml:space="preserve">Парафин и косметика для  ухода за кожей до и после  Depilflax100 </t>
  </si>
  <si>
    <t>Краска для бровей и ресниц RefectoCil</t>
  </si>
  <si>
    <t xml:space="preserve">Оксиданты для краски Refectocil  </t>
  </si>
  <si>
    <t>15 мл.</t>
  </si>
  <si>
    <t>100 мл.</t>
  </si>
  <si>
    <t>9 мл.</t>
  </si>
  <si>
    <t>150 мл.</t>
  </si>
  <si>
    <t>BC Hyaluronic Moisture Kick Кондиционер Увлажняющий</t>
  </si>
  <si>
    <t>125 мл</t>
  </si>
  <si>
    <t>750 мл</t>
  </si>
  <si>
    <t>75 мл</t>
  </si>
  <si>
    <t>100 мл</t>
  </si>
  <si>
    <t>150 мл</t>
  </si>
  <si>
    <t>85 мл</t>
  </si>
  <si>
    <t>50 мл</t>
  </si>
  <si>
    <t>300 мл</t>
  </si>
  <si>
    <t>10 гр</t>
  </si>
  <si>
    <t>1000 мл.</t>
  </si>
  <si>
    <t>250 мл.</t>
  </si>
  <si>
    <t>40 мл</t>
  </si>
  <si>
    <t>150мл</t>
  </si>
  <si>
    <t>60 мл</t>
  </si>
  <si>
    <t>450 мл</t>
  </si>
  <si>
    <t>5 мл</t>
  </si>
  <si>
    <t>IGORA краски Highlifts</t>
  </si>
  <si>
    <t>Igora Highlifts 12-1 Специальный блондин сандрэ 60 мл</t>
  </si>
  <si>
    <t>Igora Highlifts 12-11 Специальный блондин сандрэ экстра 60 мл</t>
  </si>
  <si>
    <t>Igora Highlifts 12-19 Специальный блондин сандрэ фиолетовый 60 мл</t>
  </si>
  <si>
    <t>Igora Highlifts 10-0 Экстрасветлый блондин натуральный 60 мл</t>
  </si>
  <si>
    <t>Igora Highlifts 10-1 Экстрасветлый блондин сандрэ 60 мл</t>
  </si>
  <si>
    <t>Igora Highlifts 10-14 Экстрасветлый блондин сандрэ бежевый 60 мл</t>
  </si>
  <si>
    <t>Igora Highlifts 10-21 Экстрасветлый блондин пепельный сандрэ 60 мл</t>
  </si>
  <si>
    <t>Igora Highlifts 10-4 Экстрасветлый блондин бежевый 60 мл</t>
  </si>
  <si>
    <t>Igora Highlifts 12-0 Специальный блондин натуральный 60 мл</t>
  </si>
  <si>
    <t>Воск в картридже Depilflax АРБУЗ</t>
  </si>
  <si>
    <t>Воск в картридже Depilflax ВИНО</t>
  </si>
  <si>
    <t xml:space="preserve">Воск в картридже Depilflax НАТУРАЛЬНЫЙ </t>
  </si>
  <si>
    <t xml:space="preserve">Воск в картридже Depilflax ОЛИВКОВЫЙ </t>
  </si>
  <si>
    <t xml:space="preserve">Воск в картридже Depilflax РОЗА </t>
  </si>
  <si>
    <t xml:space="preserve">Воск горячий Depilflax АЗУЛЕНОВЫЙ  </t>
  </si>
  <si>
    <t xml:space="preserve">Воск горячий Depilflax АРГАНА </t>
  </si>
  <si>
    <t xml:space="preserve">Воск горячий Depilflax ВИНО  </t>
  </si>
  <si>
    <t xml:space="preserve">Воск горячий Depilflax ЗЕЛЕНЫЙ </t>
  </si>
  <si>
    <t xml:space="preserve">Воск горячий Depilflax КАПУЧИНО </t>
  </si>
  <si>
    <t xml:space="preserve">Воск горячий Depilflax МАЛЬВА </t>
  </si>
  <si>
    <t xml:space="preserve">Воск горячий Depilflax НАТУРАЛЬНЫЙ </t>
  </si>
  <si>
    <t xml:space="preserve">Воск горячий Depilflax СЛОНОВАЯ КОСТЬ </t>
  </si>
  <si>
    <t xml:space="preserve">Воск горячий Depilflax ХЛОПОК </t>
  </si>
  <si>
    <t xml:space="preserve">Воск горячий Depilflax ШОКОЛАД </t>
  </si>
  <si>
    <t>800 мл</t>
  </si>
  <si>
    <t xml:space="preserve">Воск теплый в банке Розовый </t>
  </si>
  <si>
    <t>15 мл</t>
  </si>
  <si>
    <t>IGORA BONACROM коричневый</t>
  </si>
  <si>
    <t>IGORA BONACROM чёрный</t>
  </si>
  <si>
    <t>IGORA BONACROM</t>
  </si>
  <si>
    <t>30 гр</t>
  </si>
  <si>
    <t>Soleo</t>
  </si>
  <si>
    <t xml:space="preserve">Крем для загара SOLEO  Bubble Gum Бронзатор с алоэ, медью и витамином </t>
  </si>
  <si>
    <t xml:space="preserve">Крем для загара SOLEO  DOUBLE IMPACT (Тингл эффект) </t>
  </si>
  <si>
    <t xml:space="preserve">Крем для загара SOLEO  HELLO SUN Крем ультра-ускоритель для загара с маслом какао  </t>
  </si>
  <si>
    <t xml:space="preserve">Крем для загара SOLEO  JUNGLE FRUIT </t>
  </si>
  <si>
    <t xml:space="preserve">Крем для загара SOLEO  LEGS Бронзатор для слабозагарающей кожи ног </t>
  </si>
  <si>
    <t xml:space="preserve">Крем для загара SOLEO  LIME MOUSSE  </t>
  </si>
  <si>
    <t xml:space="preserve">Крем для загара SOLEO  ORANGE CAKE  </t>
  </si>
  <si>
    <t xml:space="preserve">Крем для загара SOLEO  Sandy Candy Интенсификатор загара с коллагеном  </t>
  </si>
  <si>
    <t xml:space="preserve">Крем для загара SOLEO  Soleo Lollipop Ускоритель загара (какао/конопля)  </t>
  </si>
  <si>
    <t xml:space="preserve">Крем для загара SOLEO FACE TAN Проявитель эмульсия лицо-шея 5мл  </t>
  </si>
  <si>
    <t xml:space="preserve">Крем для загара SOLEO SUNSET TIME Темный крем-бронзатор для загара (водоросли)  </t>
  </si>
  <si>
    <t>Supertan</t>
  </si>
  <si>
    <t xml:space="preserve">Крем для загара SUPER TAN Frosted Banana  </t>
  </si>
  <si>
    <t xml:space="preserve">Крем для загара SUPER TAN Lemongrass&amp;Orange Коллагеновый ускоритель  </t>
  </si>
  <si>
    <t xml:space="preserve">Крем для загара SUPER TAN Peaches Coconut and Cream 1    </t>
  </si>
  <si>
    <t xml:space="preserve">Крем для загара SUPER TAN Pineapple and Mango  </t>
  </si>
  <si>
    <t xml:space="preserve">Крем для загара SUPER TAN Sugary Vanilla </t>
  </si>
  <si>
    <t xml:space="preserve">Маска альгинантная анти-акне с маслом австралийского дерева и миоксинолом </t>
  </si>
  <si>
    <t xml:space="preserve">Маска альгинантная восстанавливающая с ацеролой </t>
  </si>
  <si>
    <t xml:space="preserve">Маска альгинантная востанавливающая цвет лица с витамином С  </t>
  </si>
  <si>
    <t xml:space="preserve">Маска альгинантная крио-маска для возрастной кожи с ментолом и спирулиной  </t>
  </si>
  <si>
    <t xml:space="preserve">Маска альгинантная пластифицирующая против мимических морщин с аргирлином  </t>
  </si>
  <si>
    <t xml:space="preserve">Маска альгинантная пластифицирующая с маслом арганы и коэнзимом Q10 </t>
  </si>
  <si>
    <t xml:space="preserve"> Igora EXPERT MOUSSE 4-68</t>
  </si>
  <si>
    <t xml:space="preserve"> Igora EXPERT MOUSSE 3-0Темно-коричневый</t>
  </si>
  <si>
    <t xml:space="preserve"> Igora EXPERT MOUSSE 5-0 Светло-коричневый натуральный</t>
  </si>
  <si>
    <t xml:space="preserve"> Igora EXPERT MOUSSE 5-88 Светло-коричневый экстра красный</t>
  </si>
  <si>
    <t xml:space="preserve"> Igora EXPERT MOUSSE 5-99 Светло-коричневый фиолетовый экстра</t>
  </si>
  <si>
    <t xml:space="preserve"> Igora EXPERT MOUSSE 7-0 Средне-русый натуральный</t>
  </si>
  <si>
    <t xml:space="preserve"> Igora EXPERT MOUSSE 7-5</t>
  </si>
  <si>
    <t xml:space="preserve"> Igora EXPERT MOUSSE 7-65 Средне-русый шоколадно-золотистый</t>
  </si>
  <si>
    <t xml:space="preserve"> Igora EXPERT MOUSSE 8-1 Светло-русый сандрэ</t>
  </si>
  <si>
    <t xml:space="preserve"> Igora EXPERT MOUSSE 8-77 Светло-русый медный экстра</t>
  </si>
  <si>
    <t xml:space="preserve"> Igora EXPERT MOUSSE 9,5-1 Светлый блондин сандрэ</t>
  </si>
  <si>
    <t xml:space="preserve"> Igora EXPERT MOUSSE 9,5-12 Светлый блондин сандре пепельный</t>
  </si>
  <si>
    <t xml:space="preserve"> Igora EXPERT MOUSSE 9,5-17</t>
  </si>
  <si>
    <t xml:space="preserve"> Igora EXPERT MOUSSE 9,5-4 Светлый светлый блондин бежевый</t>
  </si>
  <si>
    <t xml:space="preserve"> Igora EXPERT MOUSSE 9,5-55 Светлый блондин золотистый экстра</t>
  </si>
  <si>
    <t>Igora Royal 0-33 Анти красный миокстон</t>
  </si>
  <si>
    <t>Igora Royal 0-55 Золотистый микстон</t>
  </si>
  <si>
    <t>Igora Royal 0-77 Медный микстон</t>
  </si>
  <si>
    <t>Igora Royal 0-88 Красный микстон</t>
  </si>
  <si>
    <t>Igora Royal 0-89 Красный фиолетовый микстон</t>
  </si>
  <si>
    <t>Igora Royal 0-99 Фиолетовый микстон</t>
  </si>
  <si>
    <t>Igora Royal 1-0 Натуральный черный</t>
  </si>
  <si>
    <t>Igora Royal 1-1 Черный сандрэ</t>
  </si>
  <si>
    <t>Igora Royal 10-0 Экстра-светлый блондин натуральный</t>
  </si>
  <si>
    <t>Igora Royal 10-1 Экстра-светлый блондин сандрэ</t>
  </si>
  <si>
    <t>Igora Royal 10-14 Экстра-светлый блондин сандрэ</t>
  </si>
  <si>
    <t>Igora Royal 10-21 Экстра-светлый блондин сандрэ</t>
  </si>
  <si>
    <t>Igora Royal 10-4 Экстра-светлый блондин бежевый NEW</t>
  </si>
  <si>
    <t>Igora Royal 10-46</t>
  </si>
  <si>
    <t>Igora Royal 12-0 Специальный блондин натуральный</t>
  </si>
  <si>
    <t>Igora Royal 12-1 Специальный блондин сандрэ Highlifts</t>
  </si>
  <si>
    <t>Igora Royal 12-11 Специальный блондин интенсивный сандрэ экстра</t>
  </si>
  <si>
    <t>Igora Royal 12-19 Специальный блондин фиолетовый сандрэ Highlifts</t>
  </si>
  <si>
    <t>Igora Royal 12-2 Специальный блондин пепельный</t>
  </si>
  <si>
    <t>Igora Royal 12-4 Специальный блондин бежевый Highlifts</t>
  </si>
  <si>
    <t>Igora Royal 12-46</t>
  </si>
  <si>
    <t>Igora Royal 3-0 Темно-коричневый</t>
  </si>
  <si>
    <t>Igora Royal 3-65 Темно коричневый золотистый шоколадный</t>
  </si>
  <si>
    <t>Igora Royal 3-68 Тёмно-коричневый шоколадно-красный</t>
  </si>
  <si>
    <t>Igora Royal 4-0 Средне-коричневый натуральный</t>
  </si>
  <si>
    <t>Igora Royal 4-13 Средне-коричневый серебристо-матовый</t>
  </si>
  <si>
    <t>Igora Royal 4-5 Средне-коричневый золотистый</t>
  </si>
  <si>
    <t>Igora Royal 4-6 Средне-коричневый шоколадный</t>
  </si>
  <si>
    <t>Igora Royal 4-63 Средне-коричневый шоколадный матовый NEW</t>
  </si>
  <si>
    <t>Igora Roya 4-65 Средне-коричневый шоколадный золотистый</t>
  </si>
  <si>
    <t>Igora Royal 4-68 Светло-коричневый шоколадно-красный</t>
  </si>
  <si>
    <t>Igora Royal 4-88 Средне коричневый красный экстра</t>
  </si>
  <si>
    <t>Igora Royal 4-99 Средне-коричневый фиолетовый экстра</t>
  </si>
  <si>
    <t>Igora Royal 5-0 Светло-коричневый натуральный</t>
  </si>
  <si>
    <t>Igora Royal 5-00 Светло-коричневый экстра натуральный</t>
  </si>
  <si>
    <t>Igora Royal 5-1 Светло коричневый сандрэ</t>
  </si>
  <si>
    <t>Igora Royal 5-4 Светло-коричневый бежевый</t>
  </si>
  <si>
    <t>Igora Roya 5-5 Светло-коричневый золотистый</t>
  </si>
  <si>
    <t>Igora Royal 5-57 Светло-коричневый медный</t>
  </si>
  <si>
    <t>Igora Royal 5-6 Cредне-коричневый шоколадный NEW</t>
  </si>
  <si>
    <t>Igora Royal 5-63 Cветло-коричневый шоколадный</t>
  </si>
  <si>
    <t>Igora Royal 5-65 Светло коричневый шоколадно-золотистый</t>
  </si>
  <si>
    <t>Igora Royal 5-68 Коричневый шоколадно-красный</t>
  </si>
  <si>
    <t>Igora Royal 5-7 Светлый коричневый медный</t>
  </si>
  <si>
    <t>Igora Royal 5-88 Светло-коричневый экстра красный</t>
  </si>
  <si>
    <t>Igora Royal 5-99 Светло-коричневый фиолетовый экстра</t>
  </si>
  <si>
    <t>Igora Royal 6-0 Темно-русый натуральный</t>
  </si>
  <si>
    <t>Igora Royal 6-00 Темно-русый экстра натуральный</t>
  </si>
  <si>
    <t>Igora Royal 6-1 Темно-русый сандрэ</t>
  </si>
  <si>
    <t>Igora Royal 6-12 Темно-русый серебристо-пепельный</t>
  </si>
  <si>
    <t>Igora Royal 6-4 Темно-русый бежевый</t>
  </si>
  <si>
    <t>Igora Royal 6-5 Темно-русый золотистый</t>
  </si>
  <si>
    <t>Igora Royal  6-6 Темно-русый школадный (корица)</t>
  </si>
  <si>
    <t>Igora Royal  6-63 Темный русый шоколадный матовый</t>
  </si>
  <si>
    <t>Igora Royal 6-65 Темно-русый шоколадный золотистый</t>
  </si>
  <si>
    <t>Igora Royal 6-68 Тёмно-русый шоколадно-красный</t>
  </si>
  <si>
    <t>Igora Royal 6-77 Темно-русый медный экстра</t>
  </si>
  <si>
    <t>Igora Royal 6-99 Тёмно-русый фиолетовый экстра</t>
  </si>
  <si>
    <t>Igora Royal 7-0 Средне-русый натуральный</t>
  </si>
  <si>
    <t>Igora Royal 7-00 Средне-русый экстра натуральный</t>
  </si>
  <si>
    <t>Igora Royal 7-1 Средне-русый сандрэ</t>
  </si>
  <si>
    <t>Igora Roya 7-4 Средне-русый бежевый</t>
  </si>
  <si>
    <t>Igora ВАЙБРАНС 7-5  Средний русый золотистый</t>
  </si>
  <si>
    <t>Igora Royal  7-55 Средне-русый   золотистый</t>
  </si>
  <si>
    <t>Igora Royal  7-57 Средний русый золотистый медный</t>
  </si>
  <si>
    <t>Igora Royal  7-65  Средне-русый шоколадно-золотистый</t>
  </si>
  <si>
    <t>Igora Royal  7-77 Средне-русый медный экстра</t>
  </si>
  <si>
    <t>Igora Royal 8-0 Светло-русый натуральный</t>
  </si>
  <si>
    <t>Igora Royal 8-00 Светло-русый экстра натуральный</t>
  </si>
  <si>
    <t>Igora Royal 8-1 Светло-русый сандрэ</t>
  </si>
  <si>
    <t>Igora Royal 8-11 Светло-русый сандре экстра</t>
  </si>
  <si>
    <t>Igora Royal 8-4 Светло-русый бежевый</t>
  </si>
  <si>
    <t>Igora Royal 8-55 Светло-русый золотистый</t>
  </si>
  <si>
    <t>Igora Royal 8-65 Светло-русый шоколадно-золотистый</t>
  </si>
  <si>
    <t>Igora Royal 8-77 Светло-русый медный экстра</t>
  </si>
  <si>
    <t>Igora Royal 9-00 Блондин натуральный</t>
  </si>
  <si>
    <t>Igora Royal 9-00 Блондин экстра натуральный</t>
  </si>
  <si>
    <t>Igora Royal 9-1 Блондин сандрэ</t>
  </si>
  <si>
    <t>Igora Royal 9-4 Блондин бежевый</t>
  </si>
  <si>
    <t>Igora Royal 9-55 Блондин золотистый</t>
  </si>
  <si>
    <t>Igora Royal 9-65 Блондин шоколадный золотистый</t>
  </si>
  <si>
    <t>Igora Royal 9-7</t>
  </si>
  <si>
    <t>Igora Intense 9-98 Экстра светлый блондин интенсивный фиолетово-красный</t>
  </si>
  <si>
    <t>Igora Royal 9,5-1 Светлый блондин сандрэ</t>
  </si>
  <si>
    <t>Igora Royal 9,5-22</t>
  </si>
  <si>
    <t>Igora Royal 9,5-4 Светлый блондин бежевый</t>
  </si>
  <si>
    <t>Igora Royal 9,5-49 Светлый блондин бежево-фиолетовый</t>
  </si>
  <si>
    <t>Igora Royal D-0</t>
  </si>
  <si>
    <t>Igora Royal E-0 Осветляющий экстрат</t>
  </si>
  <si>
    <t>Igora Royal E-1 Экстракт  сандрэ</t>
  </si>
  <si>
    <t>Igora Royal Дишевелед Нюдс 8-211 Светлый русый пепельный сандрэ экстра 60 мл</t>
  </si>
  <si>
    <t>Igora Royal Опулесенс 3-19 Тёмный коричневый сандрэ фиолетовый  60 мл</t>
  </si>
  <si>
    <t>Igora Royal Опулесенс 5-67 Светлый коричневый шоколадный медный 60 мл</t>
  </si>
  <si>
    <t>Igora Royal Опулесенс 6-78 Тёмный русый медный красный 60 мл</t>
  </si>
  <si>
    <t>Igora Royal Опулесенс 9-57 Блондин золотистый медный 60 мл</t>
  </si>
  <si>
    <t>Igora Royal 7-46 Nude Tones</t>
  </si>
  <si>
    <t>Igora Royal 8-46 Nude Tones</t>
  </si>
  <si>
    <t>Igora Royal 4-46 Nude Tones</t>
  </si>
  <si>
    <t>IGORA Absolutes 4-70 Средне-коричневый</t>
  </si>
  <si>
    <t>IGORA Absolutes 4-50 Средне-коричневый</t>
  </si>
  <si>
    <t>IGORA Absolutes 4-60 Средне-коричневый  шоколадный натуральный</t>
  </si>
  <si>
    <t>IGORA Absolutes 4-80</t>
  </si>
  <si>
    <t>IGORA Absolutes 4-90 Средне-коричневый фиолетовый натуральный</t>
  </si>
  <si>
    <t>IGORA Absolutes 5-50 Светло-коричневый золотой</t>
  </si>
  <si>
    <t>IGORA Absolutes 5-60 Светло-коричневый шоколадный натуральный</t>
  </si>
  <si>
    <t>IGORA Absolutes 5-70 NEW 60мл</t>
  </si>
  <si>
    <t>IGORA Absolutes 5-80 Светло-коричневый красный натуральный</t>
  </si>
  <si>
    <t>IGORA Absolutes 6-07</t>
  </si>
  <si>
    <t>IGORA Absolutes 6-460 Age Blend Темный русый бежевый шоколадный</t>
  </si>
  <si>
    <t>IGORA Absolutes 6-50 Темно-русый золотистый натуральный</t>
  </si>
  <si>
    <t>IGORA Absolutes 6-580 Age Blend Темный русый золотистый красный</t>
  </si>
  <si>
    <t>IGORA Absolutes 6-60 Темно-русый шоколадный натуральный</t>
  </si>
  <si>
    <t>IGORA Absolutes 6-70 Темно-русый медный натуральный</t>
  </si>
  <si>
    <t xml:space="preserve">IGORA Absolutes 6-80 Тёмно-коричневый красный натуральный  </t>
  </si>
  <si>
    <t>IGORA Absolutes 7-10</t>
  </si>
  <si>
    <t>IGORA Absolutes 7-40</t>
  </si>
  <si>
    <t>IGORA Absolutes 7-45 Age Blend Средний русый бежевый золотистый</t>
  </si>
  <si>
    <t>IGORA Absolutes 7-50 Средне-русый золотистый натуральный</t>
  </si>
  <si>
    <t>IGORA Absolutes 7-560 Age Blend Средний русый золотистый шоколадный</t>
  </si>
  <si>
    <t>IGORA Absolutes 7-60 Средне-русый шоколадный натуральный</t>
  </si>
  <si>
    <t>IGORA Absolutes 7-70 Средне-русый  медный натуральный</t>
  </si>
  <si>
    <t>IGORA Absolutes 7-710 Age Blend Средний русый медный сандрэ</t>
  </si>
  <si>
    <t>IGORA  Absolutes 8-01</t>
  </si>
  <si>
    <t>IGORA  Absolutes 8-07</t>
  </si>
  <si>
    <t>IGORA  Absolutes 8-140 Age Blend Светлый русый сандрэ бежевый</t>
  </si>
  <si>
    <t>IGORA  Absolutes 8-50 Светло русый золотистый натуральный</t>
  </si>
  <si>
    <t>IGORA  Absolutes 8-60</t>
  </si>
  <si>
    <t>IGORA  Absolutes 9-10</t>
  </si>
  <si>
    <t>IGORA  Absolutes 9-40 Экстра светлый блондин бежевый натуральный</t>
  </si>
  <si>
    <t>IGORA  Absolutes 9-50 Экстрасветлый блондин золотистыйнатуральный</t>
  </si>
  <si>
    <t>IGORA  Absolutes 9-60 Блондин шоколадный натуральный</t>
  </si>
  <si>
    <t>Все для индустрии красоты и здоровья!</t>
  </si>
  <si>
    <t>Наименование организации:</t>
  </si>
  <si>
    <t>Телефон:</t>
  </si>
  <si>
    <t>Адрес:</t>
  </si>
  <si>
    <t>Контактное лицо:</t>
  </si>
  <si>
    <t>100 шт</t>
  </si>
  <si>
    <t>50шт</t>
  </si>
  <si>
    <t>50 шт</t>
  </si>
  <si>
    <t>Полотенце 45*90 см спанлейс ЭКОНОМ белый (рулон,перфорация)</t>
  </si>
  <si>
    <t>100шт</t>
  </si>
  <si>
    <t xml:space="preserve">Фольга  серебро 16 мкм*100 м </t>
  </si>
  <si>
    <t xml:space="preserve">1 рулон </t>
  </si>
  <si>
    <t>Фольга  серебро 16 мкм*50 м</t>
  </si>
  <si>
    <t xml:space="preserve">Фольга  серебро 16 мкм*25 м </t>
  </si>
  <si>
    <t xml:space="preserve">Фольга  серебро 18 мкм*100 м </t>
  </si>
  <si>
    <t xml:space="preserve">Фольга  серебро 18 мкм*50 м </t>
  </si>
  <si>
    <t>Фольга  серебро 18 мкм*25 м</t>
  </si>
  <si>
    <t xml:space="preserve">Фольга  золото 16 мкм*25 м  </t>
  </si>
  <si>
    <t xml:space="preserve">Фольга  красная  16 мкм*25 м </t>
  </si>
  <si>
    <t xml:space="preserve">Фольга  зеленая 16 мкм*25 м </t>
  </si>
  <si>
    <t>5*100</t>
  </si>
  <si>
    <t>Воротнички спанлейс 7*40 см</t>
  </si>
  <si>
    <t xml:space="preserve">Козырек для защиты глаз </t>
  </si>
  <si>
    <t xml:space="preserve"> Экран защитный для лица</t>
  </si>
  <si>
    <t>1 шт</t>
  </si>
  <si>
    <t xml:space="preserve">Простыня SMS Эконом белый     200*80 см </t>
  </si>
  <si>
    <t>20 шт</t>
  </si>
  <si>
    <t>Простыня SMS Эконом белый     200*80 см рулон</t>
  </si>
  <si>
    <t xml:space="preserve">Простыня SMS Эконом голубой   200*80 см </t>
  </si>
  <si>
    <t>Простыня SMS Эконом голубой   200*80 см рулон</t>
  </si>
  <si>
    <t xml:space="preserve">Простыня SMS Комфорт белые 200*80 см                              </t>
  </si>
  <si>
    <t xml:space="preserve">Простыня SMS Комфорт голубой 200*80 см                              </t>
  </si>
  <si>
    <t>Простыня полиэтилен                 200*160 см</t>
  </si>
  <si>
    <t>Простыня полиэтилен                 200*200 см</t>
  </si>
  <si>
    <t>Простыня полиэтилен                 200*230 см</t>
  </si>
  <si>
    <t xml:space="preserve">Пленка полиэтилен  для обертывания  290мм*300 м </t>
  </si>
  <si>
    <t xml:space="preserve">1 шт </t>
  </si>
  <si>
    <t xml:space="preserve">Салфетка 5*5 см спанлейс белый </t>
  </si>
  <si>
    <t xml:space="preserve">Салфетка 10*10 см спанлейс белый </t>
  </si>
  <si>
    <t xml:space="preserve">Салфетка 15*20 см спанлейс белый </t>
  </si>
  <si>
    <t xml:space="preserve">Салфетка 20*20 см спанлейс белый </t>
  </si>
  <si>
    <t xml:space="preserve">Салфетка 25*30 см спанлейс белый </t>
  </si>
  <si>
    <t xml:space="preserve">Салфетка 30*40 см спанлейс белый </t>
  </si>
  <si>
    <t>Коврик SMS 40*40 см цвет Белый</t>
  </si>
  <si>
    <t xml:space="preserve">Коврик SMS 40*40 см цвет Голубой </t>
  </si>
  <si>
    <t xml:space="preserve">Чехол  махровый на кушетку, 90*215 см,  цвет в ассортименте </t>
  </si>
  <si>
    <t>10 шт</t>
  </si>
  <si>
    <t>5 шт</t>
  </si>
  <si>
    <t>Тапочки "вьетнамки экономичные" изолон, 3 мм</t>
  </si>
  <si>
    <t>25 пар</t>
  </si>
  <si>
    <t>20 пар</t>
  </si>
  <si>
    <t>25 пара</t>
  </si>
  <si>
    <t>1 пара</t>
  </si>
  <si>
    <t>Тапочки махровые с открытым мысом</t>
  </si>
  <si>
    <t>Тапочки из спанбонда с открытым мысом</t>
  </si>
  <si>
    <t>Бахилы  синие п/э гладкие 2,4  гр. (10 мкр)  (Россия)</t>
  </si>
  <si>
    <t>Бахилы синие п/э прочные 3,6  гр. (16 мкр)  (Россия) двойная резинка</t>
  </si>
  <si>
    <t>Бахилы зеленые п/э прочные 3,6  гр. (16 мкр)  (Россия)</t>
  </si>
  <si>
    <t xml:space="preserve">100 шт </t>
  </si>
  <si>
    <t>Бахилы синие п/э  ЭКСТРА прочные 4,5  гр. (18 мкр)  (Россия)</t>
  </si>
  <si>
    <t xml:space="preserve">Трусы бикини безразмерные женские, цвет белый </t>
  </si>
  <si>
    <t>25 шт</t>
  </si>
  <si>
    <t>Трусы бикини безразмерные женские, цвет коричневый</t>
  </si>
  <si>
    <t>Трусы бикини мужские спанбонд (индивидуальная упаковка)</t>
  </si>
  <si>
    <t>Топики-бюстье  с открытой спиной, цвет белый</t>
  </si>
  <si>
    <t>Топики-бюстье  с открытой спиной, цвет коричневый</t>
  </si>
  <si>
    <t>Рубашка для прессотерапии спандбонд,цвет белый</t>
  </si>
  <si>
    <t>Штаны для прессотерапии</t>
  </si>
  <si>
    <t xml:space="preserve">Перчатки винил неопудренные S </t>
  </si>
  <si>
    <t xml:space="preserve">Перчатки винил неопудренные M </t>
  </si>
  <si>
    <t>Перчатки винил неопудренные L</t>
  </si>
  <si>
    <t xml:space="preserve">Перчатки полиэтиленовые размер  М  100 шт </t>
  </si>
  <si>
    <t xml:space="preserve">1 уп </t>
  </si>
  <si>
    <t xml:space="preserve">Перчатки полиэтиленовые размер  L  100 шт </t>
  </si>
  <si>
    <t xml:space="preserve">Перчатки латесные стерильные  НЕОПУДРЕННЫЕ, размер М   40 пар </t>
  </si>
  <si>
    <t>Перчатки латесные стерильные ОПУДРЕННЫЕ , размер М  40 пар</t>
  </si>
  <si>
    <t xml:space="preserve">Шапочки полиэтиленовые для душа </t>
  </si>
  <si>
    <t xml:space="preserve">Ватные палочки в пластике 200 шт </t>
  </si>
  <si>
    <t>1 уп</t>
  </si>
  <si>
    <t xml:space="preserve">Ватные палочки в пластике 300 шт </t>
  </si>
  <si>
    <t xml:space="preserve">Ватные диски 120 шт </t>
  </si>
  <si>
    <t xml:space="preserve">Ватные диски 80 шт </t>
  </si>
  <si>
    <t xml:space="preserve">Полотенца бумажные z сложения   100 шт </t>
  </si>
  <si>
    <t xml:space="preserve">Салфетки бумажные вытяжные  нон-стоп 100 шт </t>
  </si>
  <si>
    <t>Полотенца бумажные в рулоне 2х слойные</t>
  </si>
  <si>
    <t>Книга для записи клиентов 100 листов</t>
  </si>
  <si>
    <t>1шт</t>
  </si>
  <si>
    <t>Журнал контроля работы стерилизаторов (ф.257/у)</t>
  </si>
  <si>
    <t>Журнал контроля предстерилиз.обработки (ф.366/у)</t>
  </si>
  <si>
    <t>Журнал регистрации и контроля работы бактер.уст.</t>
  </si>
  <si>
    <t>Журнал учета проведения генеральных уборок</t>
  </si>
  <si>
    <t>Журнал контроля концантрации растворов д.с.</t>
  </si>
  <si>
    <t xml:space="preserve">Пилка  маникюрная ПРЯМАЯ черная 120*240 </t>
  </si>
  <si>
    <t xml:space="preserve">Пилка  маникюрная ПРЯМАЯ  белая 120*240   </t>
  </si>
  <si>
    <t xml:space="preserve">Пилка  маникюрная БУМЕРАНГ черная 80*150  </t>
  </si>
  <si>
    <t>Средство для снятия гель-лака 1 литр</t>
  </si>
  <si>
    <t>Средство 3 в 1 для снятия геля, гель-лака ,биогеля 1 литр</t>
  </si>
  <si>
    <t xml:space="preserve">БИОВОСК для ногтей                      20 грамм </t>
  </si>
  <si>
    <t xml:space="preserve">Соль для педикюрных ванночек     500 грамм </t>
  </si>
  <si>
    <t xml:space="preserve">Жидкость для снятия лака с ацетоном 1 литр </t>
  </si>
  <si>
    <t xml:space="preserve">Жидкость для снятия лака без ацетона 1 литр </t>
  </si>
  <si>
    <t xml:space="preserve">Обезжириватель ногтевой пластины 1 литр </t>
  </si>
  <si>
    <t xml:space="preserve">Парафин косметический  АПЕЛЬСИН/ПЕРСИК     500 грамм </t>
  </si>
  <si>
    <t xml:space="preserve">Парафин косметический   БЕЛЫЙ /КАРИТЕ           500 грамм </t>
  </si>
  <si>
    <t xml:space="preserve">Крем регенирирующий ЛЮИР- МЕД  с дозатором  100 мл </t>
  </si>
  <si>
    <t xml:space="preserve">Крем регенирирующий ЛЮИР- МЕД с дозатором    500 мл </t>
  </si>
  <si>
    <t>Пакеты для педикюрных ванн полиэтилен, 50*50 + 20 см</t>
  </si>
  <si>
    <t xml:space="preserve">Палочки апельсиновые 180/200   100 шт </t>
  </si>
  <si>
    <t xml:space="preserve">Шпатель деревянный в коробке  100 шт </t>
  </si>
  <si>
    <t>Набор д/педикюра "Стандарт" (* Терка д/ ног -1 *Пилка д/ ногтей - 1 * Разделители д/ пальцев ног - 1 *Тапочки «вьетнамки» - 1 *Пакет д /педикюра - 1 *Салфетка 25*30 - 2)</t>
  </si>
  <si>
    <t>Кисть д/окрашивания бровей  жесткая 1 шт    Refectocil</t>
  </si>
  <si>
    <t>Кисть веерная косметическая, с натуральной щетиной, белая  ручка, длина 155 мм</t>
  </si>
  <si>
    <t xml:space="preserve">Кисть для окрашивания  NIRVEL PROFESSIONAL </t>
  </si>
  <si>
    <t>Стаканчик стеклянный для размешивания краски 8 мл</t>
  </si>
  <si>
    <t>Мисочка для размешивания масок пластмассовая белая</t>
  </si>
  <si>
    <t>Мисочка для размешивания масок пластмассовая розовая</t>
  </si>
  <si>
    <t xml:space="preserve">Аламинол дезсредство 1 литр </t>
  </si>
  <si>
    <t xml:space="preserve">Абсолюсепт Элит антисептик  1 литр </t>
  </si>
  <si>
    <t xml:space="preserve">Абсолюсепт Элит антисептик (спрей)   0,2 мл </t>
  </si>
  <si>
    <t xml:space="preserve">Дезинфецирующее ср-во АВЕСТИЛ для поверхностей 1 л  </t>
  </si>
  <si>
    <t xml:space="preserve">Дезинфецирующее ср-во АВЕСТИЛ ФОРТЕ для поверхностей 1 л </t>
  </si>
  <si>
    <t>Дезинфицирующее ср-во  "Септолит Лайт" 1л</t>
  </si>
  <si>
    <t xml:space="preserve">Дезинфицирующее ср-во  "Септолит Лайт" 5л </t>
  </si>
  <si>
    <t xml:space="preserve">Дезинфицирующее ср-во Альтсепт  0,1 л  </t>
  </si>
  <si>
    <t xml:space="preserve">Дезинфицирующее ср-во Альтсепт  0,2л  </t>
  </si>
  <si>
    <t xml:space="preserve">Дезинфицирующее ср-во Альтсепт  0,75 л  </t>
  </si>
  <si>
    <t xml:space="preserve">Дезинфицирующее ср-во Альтсепт 0,5 л со спреем  </t>
  </si>
  <si>
    <t xml:space="preserve">Дезинфицирующее ср-во Альтсепт гель 0,1 л    </t>
  </si>
  <si>
    <t xml:space="preserve">Дезинфицирующее ср-во Альтсепт гель 1 л     </t>
  </si>
  <si>
    <t xml:space="preserve">Дезинфицирующее ср-во Альтсепт кожный антисептик 1л </t>
  </si>
  <si>
    <t xml:space="preserve">Дезинфицирующее ср-во Альтсепт Лайт  0,1 л  </t>
  </si>
  <si>
    <t xml:space="preserve">Дезинфицирующее ср-во Альтсепт Лайт  0,2л  </t>
  </si>
  <si>
    <t xml:space="preserve">Дезинфицирующее ср-во Альтсепт Лайт  1 л  </t>
  </si>
  <si>
    <t xml:space="preserve">Дезинфицирующее ср-во Альтсепт М 0,5 л   </t>
  </si>
  <si>
    <t xml:space="preserve">Дезинфицирующее ср-во Альтсепт М 1л   </t>
  </si>
  <si>
    <t xml:space="preserve">Дезинфицирующее ср-во Альтсепт М 5л   </t>
  </si>
  <si>
    <t xml:space="preserve">Дезинфицирующее ср-во Альтсепт ЧАС  0,1 л  </t>
  </si>
  <si>
    <t xml:space="preserve">Дезинфицирующее ср-во Альтсепт ЧАС  0.2 л  </t>
  </si>
  <si>
    <t xml:space="preserve">Дезинфицирующее ср-во Альтсепт ЧАС  1 л  </t>
  </si>
  <si>
    <t xml:space="preserve">Дезинфицирующее ср-во Альтсепт ЧАС с дозатором 0,5л </t>
  </si>
  <si>
    <t xml:space="preserve">Дезинфицирующее ср-во Альтсепт ЧАС со спреем 0,5л  </t>
  </si>
  <si>
    <t xml:space="preserve">Дезинфицирующее ср-во для инструментов "Септолит Тетра" 1л </t>
  </si>
  <si>
    <t xml:space="preserve">Дезинфицирующее ср-во для поверхностей "Септолит Плюс" 1л </t>
  </si>
  <si>
    <t xml:space="preserve">Дезинфицирующее ср-во для поверхностей "Септолит Плюс" 5л </t>
  </si>
  <si>
    <t xml:space="preserve">Дезинфицирующее ср-во для поверхностей "Септолит Экспресс" 500 мл </t>
  </si>
  <si>
    <t xml:space="preserve">Дезинфицирующее ср-во кожный антисептик "Септолит Антисептик" 100 мл </t>
  </si>
  <si>
    <t xml:space="preserve">Дезинфицирующее ср-во кожный антисептик "Септолит Антисептик" 1л </t>
  </si>
  <si>
    <t xml:space="preserve">Дезинфицирующее ср-во кожный антисептик "Септолит Антисептик" 200 мл </t>
  </si>
  <si>
    <t xml:space="preserve">Дезинфицирующее ср-во кожный антисептик "Септолит Антисептик" 500мл </t>
  </si>
  <si>
    <t xml:space="preserve">Дезинфицирующее ср-во кожный антисептик "Септолит Антисептик" 750 мл </t>
  </si>
  <si>
    <t xml:space="preserve">Дезинфицирующее ср-во кожный антисептик "Септолит гель Антисептик" 100 мл </t>
  </si>
  <si>
    <t xml:space="preserve">Дезинфицирующее ср-во кожный антисептик "Септолит гель Антисептик" с дозатором 1л </t>
  </si>
  <si>
    <t xml:space="preserve">Дезинфицирующее ср-во Люир 1л </t>
  </si>
  <si>
    <t xml:space="preserve">Дезинфицирующее ср-во Люир Хлор 1кг № 300  </t>
  </si>
  <si>
    <t xml:space="preserve">Дезинфицирующее ср-во Терецид 1л </t>
  </si>
  <si>
    <t xml:space="preserve">Дезинфицирующее ср-во Терецид 5л </t>
  </si>
  <si>
    <t xml:space="preserve">Дезинфицирующее средство "Септолит ДХЦ" </t>
  </si>
  <si>
    <t xml:space="preserve">Салфетки дезинфицирующие Альтсепт Экспресс №120   </t>
  </si>
  <si>
    <t xml:space="preserve">Салфетки дезинфицирующие Альтсепт Экспресс №200 </t>
  </si>
  <si>
    <t xml:space="preserve">Мыло Люир 0,5 антибактер/эффект    </t>
  </si>
  <si>
    <t xml:space="preserve">Мыло Люир 1 л антибактер/эффект   </t>
  </si>
  <si>
    <t xml:space="preserve">Мыло Люир 5 л антибактер/эффект   </t>
  </si>
  <si>
    <t xml:space="preserve">Средство для поверхностей "Проклин Универсал плюс" 1л </t>
  </si>
  <si>
    <t xml:space="preserve">Средство для поверхностей "Проклин Универсал плюс" 5л </t>
  </si>
  <si>
    <t xml:space="preserve">Крафт пакеты 100*200 с индикатором (коричневые) 100 шт </t>
  </si>
  <si>
    <t xml:space="preserve">Крафт пакеты 100*250 с индикатором (коричневые) 100 шт </t>
  </si>
  <si>
    <t xml:space="preserve">Крафт пакеты 150*250 с индикатором (коричневые) 100 шт </t>
  </si>
  <si>
    <t xml:space="preserve">Индикаторы  Медтест ИКВС-180/60   внешние   500 шт </t>
  </si>
  <si>
    <t>Полоски для эпиляции  белые  размер 7*22 см   100 шт</t>
  </si>
  <si>
    <t xml:space="preserve">Полоски для депиляции Depilflax Белые 7,5х23 см, уп 100 шт </t>
  </si>
  <si>
    <t xml:space="preserve">Полоски для депиляции Starpil Белые 7,5х23 см, уп 100 шт </t>
  </si>
  <si>
    <t xml:space="preserve">Кольцо защитное для банок                                  50 шт </t>
  </si>
  <si>
    <t>Шприц инсулиновый 1 мл  U-100 с иглой 0,45*10 мм. (26Gх2/5")</t>
  </si>
  <si>
    <t>Шприц инъекционный 2 мл  с иглой 0,63*32 мм  (23Gх1 1/4")</t>
  </si>
  <si>
    <t>Шприц инъекционный 5 мл  с иглой 0,7*40 мм    (22Gх1 1/2")</t>
  </si>
  <si>
    <t xml:space="preserve">Ультрагель "МЕДИАГЕЛЬ" средней  вязкости,  бесцветный 5 л </t>
  </si>
  <si>
    <t xml:space="preserve">Ультрагель "МЕДИАГЕЛЬ" средней  вязкости,  бесцветный 0,25 л </t>
  </si>
  <si>
    <t>Бумага для перманента, Сomair  1000 шт/уп</t>
  </si>
  <si>
    <t xml:space="preserve">Маски косметические п/э  50 шт </t>
  </si>
  <si>
    <t>50 уп</t>
  </si>
  <si>
    <t>Туалетная бумага двухслойная 8 рулонов/уп</t>
  </si>
  <si>
    <t xml:space="preserve">Освежитель воздуха в ассортименте </t>
  </si>
  <si>
    <t xml:space="preserve">10 шт </t>
  </si>
  <si>
    <t xml:space="preserve">500 шт </t>
  </si>
  <si>
    <t xml:space="preserve">Стаканчики  0,2 мл 100 шт </t>
  </si>
  <si>
    <t xml:space="preserve">Перчатки хозяйственные 1 пара </t>
  </si>
  <si>
    <t>Полотенце 35*70 см спанлейс КОМФОРТ белый (инд.сл)</t>
  </si>
  <si>
    <t>Полотенце 35*70 см спанлейс ЭКОНОМ белый (пластом)</t>
  </si>
  <si>
    <t>Полотенце 45*90 см спанлейс ЭКОНОМ белый (пластом)</t>
  </si>
  <si>
    <t>Полотенце 45*90 см спанлейс КОМФОРТ  белый (пласт)</t>
  </si>
  <si>
    <t>Полотенце 45*90 см спанлейс КОМФОРТ белый (инд.слож)</t>
  </si>
  <si>
    <t>Полотенце 35*70 см спанлейс ЭКОНОМ  белый (инд.сл)</t>
  </si>
  <si>
    <t>Полотенце 45*90 см спанлейс ЭКОНОМ  белый (инд.сл)</t>
  </si>
  <si>
    <t>от 5 тыс 5%</t>
  </si>
  <si>
    <t>Форма оплаты:</t>
  </si>
  <si>
    <t>Транспортная компания:</t>
  </si>
  <si>
    <t>Режим отправки:</t>
  </si>
  <si>
    <t>Комментарии:</t>
  </si>
  <si>
    <t>ПРАЙС-ЛИСТ</t>
  </si>
  <si>
    <t>Наименование</t>
  </si>
  <si>
    <t>Упаковка</t>
  </si>
  <si>
    <t>Баз. цена</t>
  </si>
  <si>
    <t>Кол-во</t>
  </si>
  <si>
    <t>Сумма</t>
  </si>
  <si>
    <t>Полотенце 35*70 см ЧЕРНЫЙ БАРХАТ  (инд.сл)   новинка!!! Под заказ</t>
  </si>
  <si>
    <t>Полотенце 45*90 см ЧЕРНЫЙ БАРХАТ   (инд.сл)  новинка!!! Под заказ</t>
  </si>
  <si>
    <t xml:space="preserve">Пеньюар для пар п/э ЭКОНОМ  160*100 см    прозрачный             </t>
  </si>
  <si>
    <t xml:space="preserve">Пеньюар для пар п/э ЭКОНОМ  160*120 см    прозрачный  </t>
  </si>
  <si>
    <t xml:space="preserve">Пеньюар для пар п/э ЭКОНОМ 140*100 см     прозрачный </t>
  </si>
  <si>
    <t xml:space="preserve">Пеньюар для пар п/э КОМФОРТ 140*100 см   сиреневый     </t>
  </si>
  <si>
    <t xml:space="preserve">Пеньюар для пар п/э КОМФОРТ 160*100 см    черный     </t>
  </si>
  <si>
    <t>Пеньюар для пар п/э КОМФОРТ 160*100 см    сиреневый</t>
  </si>
  <si>
    <t xml:space="preserve">Пеньюар для пар п/э КОМФОРТ  160*100 см     прозрачный </t>
  </si>
  <si>
    <t xml:space="preserve">Пеньюар для пар п/э КОМФОРТ  160*120 см   прозрачный </t>
  </si>
  <si>
    <t>Пеньюар для пар п/э КОМФОРТ  160*120 см   зеленый</t>
  </si>
  <si>
    <t>Пеньюар для пар п/э КОМФОРТ  160*120 см   малиновый</t>
  </si>
  <si>
    <t>Пеньюар для пар п/э КОМФОРТ  160*120 см   розовый</t>
  </si>
  <si>
    <t xml:space="preserve">Пеньюар для пар п/э КОМФОРТ  160*120 см   черный </t>
  </si>
  <si>
    <t>Пелерины полиэтиленовые на завязках        прозрачный D39</t>
  </si>
  <si>
    <t>Маски медицинскте 3-х слойные белые (пакет)</t>
  </si>
  <si>
    <t>Перчатки нитрил неопудренные(черные) S</t>
  </si>
  <si>
    <t>Перчатки нитрил неопудренные(черные) M</t>
  </si>
  <si>
    <t>Перчатки нитрил неопудренные (черные)  L</t>
  </si>
  <si>
    <t>Перчатки нитрил неопудренные(Розовые) S</t>
  </si>
  <si>
    <t>Перчатки нитрил неопудренные(Розовые) M</t>
  </si>
  <si>
    <t>Перчатки нитрил неопудренные (Розовые)  L</t>
  </si>
  <si>
    <t>Перчатки нитрил неопудренные (голубые+фиолетовые)  S</t>
  </si>
  <si>
    <t>Перчатки нитрил неопудренные  (голубые+фиолетовые)  M</t>
  </si>
  <si>
    <t>Перчатки нитрил неопудренные (голубые+фиолетовые)  L</t>
  </si>
  <si>
    <t>Простыня SMS Комфорт желтые 200*80 см                               новинка!!!</t>
  </si>
  <si>
    <t>Простыня SMS Комфорт розовые 200*80 см                             новинка!!!</t>
  </si>
  <si>
    <t xml:space="preserve"> Чехол на матрас многоразовый ПВХ белый  210*90</t>
  </si>
  <si>
    <t xml:space="preserve"> Чехол на матрас одноразовый спанбонд белый  200*90</t>
  </si>
  <si>
    <t>Шапочки "Шарлотки" белые</t>
  </si>
  <si>
    <t>Шапочки "Шарлотки" голубые</t>
  </si>
  <si>
    <t>Шапочки "Шарлотки" розовые</t>
  </si>
  <si>
    <t xml:space="preserve">Шапочки "Шарлотки" желтые </t>
  </si>
  <si>
    <t>Шапочки "Шарлотки" зеленые</t>
  </si>
  <si>
    <t>Тапочки "вьетнамки" пенопропилен 3 мм белый</t>
  </si>
  <si>
    <t>Тапочки "вьетнамки" пенопропилен 5 мм белый</t>
  </si>
  <si>
    <t>Тапочки "вьетнамки" пенопропилен 5 мм красный</t>
  </si>
  <si>
    <t>Тапочки "вьетнамки" пенопропилен 5 мм желтый</t>
  </si>
  <si>
    <t>Тапочки "вьетнамки" пенопропилен 5 мм зеленые</t>
  </si>
  <si>
    <t>Тапочки на жёсткой подошве с открытым мысом пенопропилен, цвет синий</t>
  </si>
  <si>
    <t>Тапочки на жёсткой подошве с открытым мысом пенопропилен, цвет белый</t>
  </si>
  <si>
    <t>Тапочки на жёсткой подошве "Антискользящие" с открытым мысом,цвет белый</t>
  </si>
  <si>
    <t>Тапочки на жёсткой подошве "Антискользящие" с открытым мысом,цвет синий</t>
  </si>
  <si>
    <t>Тапочки на жёсткой подошве "Антискользящие" с открытым мысом,цвет бордовый</t>
  </si>
  <si>
    <t>Воротнички рулон 5*100 (красная липучка)</t>
  </si>
  <si>
    <t>Воротнички рулон 5*100 (синяя липучка)</t>
  </si>
  <si>
    <t xml:space="preserve">Фартук полиэтиленовый 120*70 см    прозрачный </t>
  </si>
  <si>
    <t xml:space="preserve">Фартук полиэтилен 120*70 см             сиреневый  </t>
  </si>
  <si>
    <t xml:space="preserve">Фартук полиэтилен 120*70 см             черный </t>
  </si>
  <si>
    <t xml:space="preserve">Халаты-кимоно без рукавов Спанбонд  (Белые) </t>
  </si>
  <si>
    <t>Халаты-кимоно без рукавов Спанбонд  (Бордо)</t>
  </si>
  <si>
    <t xml:space="preserve">Халаты-кимоно без рукавов Спанбонд  (Розовые) </t>
  </si>
  <si>
    <t>Разделители для пальцев 8 мм пенопропилен белые</t>
  </si>
  <si>
    <t xml:space="preserve">Разделители для пальцев 8 мм пенопропилен цветные </t>
  </si>
  <si>
    <t xml:space="preserve">Бумага д/депиляции в рулоне, БЕЛАЯ   100 м </t>
  </si>
  <si>
    <t xml:space="preserve">Бумага д/депиляции в рулоне, БЕЛАЯ   75 м </t>
  </si>
  <si>
    <t>Бумага д/депиляции в рулоне, РОЗОВАЯ 75 м   новинка!!!</t>
  </si>
  <si>
    <t>Бумага д/депиляции в рулоне, ЖЕЛТАЯ  75 м    новинка!!!</t>
  </si>
  <si>
    <t>Мешки для мусора 60л черные 20 шт/уп</t>
  </si>
  <si>
    <t>Мешки для мусора 120л черные 20 шт/уп</t>
  </si>
  <si>
    <t>Мешки для мусора 120л синие 10 шт/уп</t>
  </si>
  <si>
    <t xml:space="preserve">Пакеты для утилизации отходов класса Б желтые , 30 л    500*600мм    500 шт </t>
  </si>
  <si>
    <t>-</t>
  </si>
  <si>
    <t>* Маски медецинские                                                                                                                                                                                                                                                                                          *****</t>
  </si>
  <si>
    <t>* Перчатки</t>
  </si>
  <si>
    <t>* Бахилы</t>
  </si>
  <si>
    <t>* Простыни</t>
  </si>
  <si>
    <t>* Коврики</t>
  </si>
  <si>
    <t>* Чехлы</t>
  </si>
  <si>
    <t>* Полотенца</t>
  </si>
  <si>
    <t>* Салфетки</t>
  </si>
  <si>
    <t xml:space="preserve">* Шапочки медицинские </t>
  </si>
  <si>
    <t>* Тапочки</t>
  </si>
  <si>
    <t xml:space="preserve">* Воротнички </t>
  </si>
  <si>
    <t>* Фартуки</t>
  </si>
  <si>
    <t>* Пеньюары</t>
  </si>
  <si>
    <t>* Одежда для процедур</t>
  </si>
  <si>
    <t>* Ватно-бумажная продукция</t>
  </si>
  <si>
    <t>* Фольга</t>
  </si>
  <si>
    <t xml:space="preserve"> * Аксессуары </t>
  </si>
  <si>
    <t>* Для косметологии и депиляции</t>
  </si>
  <si>
    <t>* Гели для УЗИ</t>
  </si>
  <si>
    <t>* Уход за волосами</t>
  </si>
  <si>
    <t xml:space="preserve">* Маски для лица  </t>
  </si>
  <si>
    <t>* Шприцы одноразовые</t>
  </si>
  <si>
    <t>* Хозяйственные товары</t>
  </si>
  <si>
    <t>* Печатная продукция  и промоматериалы</t>
  </si>
  <si>
    <t>* Крафт пакеты</t>
  </si>
  <si>
    <t>* Depilflax</t>
  </si>
  <si>
    <t xml:space="preserve"> Парафин в брикете Шоколадный                           </t>
  </si>
  <si>
    <t xml:space="preserve"> Парафин в брикете Персико-Апельсиновый    </t>
  </si>
  <si>
    <t xml:space="preserve"> Парафин в брикете Белый      </t>
  </si>
  <si>
    <t xml:space="preserve"> Парафин в брикете Розовый   </t>
  </si>
  <si>
    <t xml:space="preserve"> Парафин в брикете Монои-таити     </t>
  </si>
  <si>
    <t xml:space="preserve"> Мусс для очищения и восстановления </t>
  </si>
  <si>
    <t xml:space="preserve"> Пилинг-отшелушиватель для кожи   </t>
  </si>
  <si>
    <t xml:space="preserve"> Эмульсия увлажняющая ( Спрей)   </t>
  </si>
  <si>
    <t xml:space="preserve"> Предепиляционный лосьон Очищает, дезинфицирует перед процедурой </t>
  </si>
  <si>
    <t xml:space="preserve"> Гель для предварительной обработке кожи перед процедурой</t>
  </si>
  <si>
    <t xml:space="preserve"> Масло Аргановое Argan Oil Удаляет остатки воска, успокаивает кожу</t>
  </si>
  <si>
    <t xml:space="preserve"> Масло Манговое Mango Oil Удаляет остатки воска, содержит витамин Е</t>
  </si>
  <si>
    <t xml:space="preserve"> Масло Алоэ-Вера Aloe Vera Oil Удаляет остатки воска, успокаивает кожу</t>
  </si>
  <si>
    <t xml:space="preserve"> Масло Карибы Caribbean Oil Удаляет остатки воска,содержит витамин Е</t>
  </si>
  <si>
    <t xml:space="preserve"> Масло розмариновое -Удаляет остатки воска, успокаивает кожу</t>
  </si>
  <si>
    <t xml:space="preserve"> Эмульсия  после депиляции с замедлением роста волос</t>
  </si>
  <si>
    <t xml:space="preserve"> Сливки после, для восстановления PH баланса кожи</t>
  </si>
  <si>
    <t xml:space="preserve"> Мусс после эпиляции,с замедлением роста Depilflax100 </t>
  </si>
  <si>
    <t xml:space="preserve"> Лосьон замедляющий  рост волос в ампулах Depilflax100</t>
  </si>
  <si>
    <t xml:space="preserve"> Лосьон против вросших волос Depilflax100</t>
  </si>
  <si>
    <t xml:space="preserve">  Refectocil Блонд Броу  осветление № 0                          </t>
  </si>
  <si>
    <t xml:space="preserve">  Refectocil Черный глубокий  №1                             </t>
  </si>
  <si>
    <t xml:space="preserve">  Refectocil Графит  №1.1                          </t>
  </si>
  <si>
    <t xml:space="preserve">  Refectocil Сине-чёрный  №2                        </t>
  </si>
  <si>
    <t xml:space="preserve">  Refectocil Синий глубокий  №2.1                    </t>
  </si>
  <si>
    <t xml:space="preserve">  Refectocil Коричневый естественный №3                       </t>
  </si>
  <si>
    <t xml:space="preserve">  Refectocil Светло-коричневый №3.1            </t>
  </si>
  <si>
    <t xml:space="preserve">  Refectocil Красный №4.1                            </t>
  </si>
  <si>
    <t xml:space="preserve">  Refectocil Каштановый №4                   </t>
  </si>
  <si>
    <t xml:space="preserve">  Refectocil  Растворитель для краски жидкий 3% 10 vol  </t>
  </si>
  <si>
    <t xml:space="preserve">Косметика для бровей и ресниц Refectocil </t>
  </si>
  <si>
    <t xml:space="preserve"> Refectocil Стайлинг Гель Защита цвета, уход и стайлинг </t>
  </si>
  <si>
    <t xml:space="preserve"> Refectocil Средство для снятия макияжа с глаз make-up remover</t>
  </si>
  <si>
    <t xml:space="preserve"> Refectocil Выводитель пятен от краски  Tint remover </t>
  </si>
  <si>
    <t>* Альгинатные маски для лица (под заказ)</t>
  </si>
  <si>
    <t>* RefectoCil</t>
  </si>
  <si>
    <t xml:space="preserve">* Косметика для загара в солярии </t>
  </si>
  <si>
    <t>* SCHWARZKOPF Professional</t>
  </si>
  <si>
    <t>* Краска для волос и Окислители</t>
  </si>
  <si>
    <t xml:space="preserve">IGORA Vario Blond </t>
  </si>
  <si>
    <t>Алмадез (концентрат), 1,0л,</t>
  </si>
  <si>
    <t>Алмадез-ХЛОР (Таб,3,4г, №300), банка 1кг</t>
  </si>
  <si>
    <t>Алмадез-Экспресс, 1л, (с насос дозатором)</t>
  </si>
  <si>
    <t>Алмадез-Экспресс, 500мл (с триггером)</t>
  </si>
  <si>
    <t>Алмадез-Экспресс, 750 мл (с триггером)</t>
  </si>
  <si>
    <t>Алмадез-ЛАЙТ (мыло-крем антибактериальное), 1л, (дозатор-насос)</t>
  </si>
  <si>
    <t>Алмадез</t>
  </si>
  <si>
    <t>Септолит</t>
  </si>
  <si>
    <t>НПК МЕДЭКС</t>
  </si>
  <si>
    <t xml:space="preserve">Воск горячий в брикетах Depilflax100 Испания </t>
  </si>
  <si>
    <t xml:space="preserve">Пилинг-отшелушиватель для кожи   </t>
  </si>
  <si>
    <t xml:space="preserve">Парафин в брикете Шоколадный                           </t>
  </si>
  <si>
    <t xml:space="preserve">Парафин в брикете Персико-Апельсиновый    </t>
  </si>
  <si>
    <t xml:space="preserve">Парафин в брикете Белый      </t>
  </si>
  <si>
    <t xml:space="preserve">Парафин в брикете Розовый   </t>
  </si>
  <si>
    <t xml:space="preserve">Парафин в брикете Монои-таити     </t>
  </si>
  <si>
    <t xml:space="preserve">Мусс для очищения и восстановления </t>
  </si>
  <si>
    <t xml:space="preserve">Эмульсия увлажняющая ( Спрей)   </t>
  </si>
  <si>
    <t>ВС Scalp Genesis Шампунь Очищающий 200 мл</t>
  </si>
  <si>
    <t>ВС Scalp Genesis Шампунь Против перхоти Dandruff Control 200 ml</t>
  </si>
  <si>
    <t>Schw.  Осис Мусс экстрасильной фиксации №4 Grip 200 ml</t>
  </si>
  <si>
    <t xml:space="preserve">ОСИС Матирующая глина для волос 65 мл </t>
  </si>
  <si>
    <t>65 мл</t>
  </si>
  <si>
    <t xml:space="preserve">    Все для индустрии красоты и здоровья!</t>
  </si>
  <si>
    <r>
      <rPr>
        <b/>
        <sz val="14"/>
        <color rgb="FF663300"/>
        <rFont val="Times New Roman"/>
        <family val="1"/>
        <charset val="204"/>
      </rPr>
      <t xml:space="preserve">     </t>
    </r>
    <r>
      <rPr>
        <b/>
        <sz val="16"/>
        <color rgb="FF663300"/>
        <rFont val="Times New Roman"/>
        <family val="1"/>
        <charset val="204"/>
      </rPr>
      <t xml:space="preserve">  ООО "ПРОФ-РОЯЛ"</t>
    </r>
    <r>
      <rPr>
        <b/>
        <sz val="14"/>
        <color rgb="FF663300"/>
        <rFont val="Times New Roman"/>
        <family val="1"/>
        <charset val="204"/>
      </rPr>
      <t xml:space="preserve">
      </t>
    </r>
    <r>
      <rPr>
        <b/>
        <sz val="11"/>
        <color rgb="FF663300"/>
        <rFont val="Times New Roman"/>
        <family val="1"/>
        <charset val="204"/>
      </rPr>
      <t xml:space="preserve">   г.Москва, ул.Октябрьская 80 , стр.8, ком. 8б113 
</t>
    </r>
    <r>
      <rPr>
        <sz val="11"/>
        <color rgb="FF663300"/>
        <rFont val="Times New Roman"/>
        <family val="1"/>
        <charset val="204"/>
      </rPr>
      <t xml:space="preserve">
                </t>
    </r>
    <r>
      <rPr>
        <b/>
        <sz val="11"/>
        <color rgb="FF663300"/>
        <rFont val="Times New Roman"/>
        <family val="1"/>
        <charset val="204"/>
      </rPr>
      <t xml:space="preserve"> сайт : www.prof-royal.ru     email: prof-royal@mail.ru    телефон: 8(495)203-29-65  8(915)009-42-42</t>
    </r>
    <r>
      <rPr>
        <sz val="14"/>
        <color rgb="FF663300"/>
        <rFont val="Times New Roman"/>
        <family val="1"/>
        <charset val="204"/>
      </rPr>
      <t xml:space="preserve">
</t>
    </r>
  </si>
  <si>
    <t>Strait Styling Glatt Средство для перманентного выпрямления сильно вьющихся волос 40 мл</t>
  </si>
  <si>
    <t>Strait Styling Glatt Средство для перманентного выпрямления окрашенных и/или пористых волос 40 мл</t>
  </si>
  <si>
    <t xml:space="preserve">Strait Styling Glatt Средство для перманентного выпрямления средне вьющихся волос 40 мл </t>
  </si>
  <si>
    <t>уточнять</t>
  </si>
  <si>
    <t>Воротнички спанлейс 7*40 см (белые)</t>
  </si>
  <si>
    <t>Воротнички спанлейс 7*40 см (черные)</t>
  </si>
  <si>
    <t>под заказ</t>
  </si>
  <si>
    <t xml:space="preserve">Крафт пакеты 150*200 с индикатором (коричневые) 100 шт </t>
  </si>
  <si>
    <t>от 7 тыс 7%</t>
  </si>
  <si>
    <t>от 10 тыс 10%</t>
  </si>
  <si>
    <t>от 20 тыс 15%</t>
  </si>
  <si>
    <t xml:space="preserve">Фартук полиэтилен КОМФОРТ 120*80 см  черный </t>
  </si>
  <si>
    <t xml:space="preserve">Фартук полиэтилен ЭКОНОМ 120*80 см прозрачный </t>
  </si>
  <si>
    <t xml:space="preserve">Фартук полиэтилен КОМФОРТ 120*80 см  сиреневый  </t>
  </si>
  <si>
    <r>
      <t xml:space="preserve">                                                                               </t>
    </r>
    <r>
      <rPr>
        <b/>
        <sz val="16"/>
        <color rgb="FF663300"/>
        <rFont val="Times New Roman"/>
        <family val="1"/>
        <charset val="204"/>
      </rPr>
      <t xml:space="preserve">  ООО "ПРОФ-РОЯЛ"</t>
    </r>
    <r>
      <rPr>
        <b/>
        <sz val="14"/>
        <color rgb="FF663300"/>
        <rFont val="Times New Roman"/>
        <family val="1"/>
        <charset val="204"/>
      </rPr>
      <t xml:space="preserve">
</t>
    </r>
    <r>
      <rPr>
        <b/>
        <sz val="11"/>
        <color rgb="FF663300"/>
        <rFont val="Times New Roman"/>
        <family val="1"/>
        <charset val="204"/>
      </rPr>
      <t xml:space="preserve"> 
                                               сайт : www.prof-royal.ru     email: prof-royal@mail.ru    телефон: 8(495)203-29-65  8(915)009-42-42</t>
    </r>
    <r>
      <rPr>
        <b/>
        <sz val="14"/>
        <color rgb="FF663300"/>
        <rFont val="Times New Roman"/>
        <family val="1"/>
        <charset val="204"/>
      </rPr>
      <t xml:space="preserve">
</t>
    </r>
  </si>
  <si>
    <t>АКЦИЯ!!!</t>
  </si>
  <si>
    <t>Schw.  Осис Спрей текстурирующий Volume Up int 200мл.</t>
  </si>
  <si>
    <t>3D MEN Форматирующий воск для волос  Mold.Wax  100ml</t>
  </si>
  <si>
    <t>* LUCAS COSMETICS</t>
  </si>
  <si>
    <t>Краска для бровей CC Brow, brown (коричневый) 0461</t>
  </si>
  <si>
    <t>Краска для бровей CC Brow, dark brown (темно-коричневый) 0462</t>
  </si>
  <si>
    <t>Краска для бровей CC Brow 1+1, brown (коричневый) 0463</t>
  </si>
  <si>
    <t>Хна для бровей CC Brow (brown) в баночке (коричневый), 5 гр 0464</t>
  </si>
  <si>
    <t>Хна для бровей CC Brow (dark brown) в баночке (темно-коричневый), 5 гр 0465</t>
  </si>
  <si>
    <t>Хна для бровей CC Brow (grey brown) в саше (серо-коричневый), 5 гр 0466</t>
  </si>
  <si>
    <t>Хна для бровей CC Brow (brown) в саше (коричневый), 5 гр 0467</t>
  </si>
  <si>
    <t>Хна для бровей CC Brow (dark brown) в саше (темно-коричневый), 5 гр 0468</t>
  </si>
  <si>
    <t>Хна для бровей CC Brow (black) в саше (черный), 5 гр 0469</t>
  </si>
  <si>
    <t>Вода для разведения хны CC Brow Water, 50 мл 0470</t>
  </si>
  <si>
    <t>Шампунь для бровей Brow Shampoo by CC Brow, 50 мл 0471</t>
  </si>
  <si>
    <t>Скраб для бровей Brow Scrub, CC Brow, 100 мл 0472</t>
  </si>
  <si>
    <t>Обезжириватель для бровей Brow Primer, CC Brow, 50 мл 0473</t>
  </si>
  <si>
    <t>Паста для бровей Brow Paste by CC Brow, 15 гр 0474</t>
  </si>
  <si>
    <t>Масло для роста ресниц и бровей LASH OIL by CC Brow, 10 мл 0475</t>
  </si>
  <si>
    <t>Масло Brow oil для бровей и ресниц, 15 мл 0476</t>
  </si>
  <si>
    <t>Гель для бровей Brow Gel, 6 мл 0477</t>
  </si>
  <si>
    <t>5х15 гр</t>
  </si>
  <si>
    <t>5 гр</t>
  </si>
  <si>
    <t>15 гр</t>
  </si>
  <si>
    <t>10 мл</t>
  </si>
  <si>
    <t>6 мл</t>
  </si>
  <si>
    <t>CC BROW краска для бровей</t>
  </si>
  <si>
    <t>CC BROW хна для бровей</t>
  </si>
  <si>
    <t>CC BROW вода для разведения хны</t>
  </si>
  <si>
    <t>CC BROW шампуь для бровей</t>
  </si>
  <si>
    <t>CC BROW скраб для бровей</t>
  </si>
  <si>
    <t>CC BROW обезжириватель для бровей</t>
  </si>
  <si>
    <t>CC BROW аста для бровей</t>
  </si>
  <si>
    <t>CC BROW масло для бровей и ресниц</t>
  </si>
  <si>
    <t>CC BROW гель для бровей</t>
  </si>
  <si>
    <t xml:space="preserve">Хна для бровей CC Brow (brown) в баночке (коричневый), 5 гр </t>
  </si>
  <si>
    <t xml:space="preserve">Хна для бровей CC Brow (dark brown) в баночке (темно-коричневый), 5 гр </t>
  </si>
  <si>
    <t xml:space="preserve">Хна для бровей CC Brow (grey brown) в саше (серо-коричневый), 5 гр </t>
  </si>
  <si>
    <t xml:space="preserve">Хна для бровей CC Brow (brown) в саше (коричневый), 5 гр </t>
  </si>
  <si>
    <t xml:space="preserve">Хна для бровей CC Brow (dark brown) в саше (темно-коричневый), 5 гр </t>
  </si>
  <si>
    <t xml:space="preserve">Хна для бровей CC Brow (black) в саше (черный), 5 гр </t>
  </si>
  <si>
    <t xml:space="preserve">Вода для разведения хны CC Brow Water, 50 мл </t>
  </si>
  <si>
    <t xml:space="preserve">Шампунь для бровей Brow Shampoo by CC Brow, 50 мл </t>
  </si>
  <si>
    <t xml:space="preserve">Скраб для бровей Brow Scrub, CC Brow, 100 мл </t>
  </si>
  <si>
    <t xml:space="preserve">Обезжириватель для бровей Brow Primer, CC Brow, 50 мл </t>
  </si>
  <si>
    <t xml:space="preserve">Паста для бровей Brow Paste by CC Brow, 15 гр </t>
  </si>
  <si>
    <t xml:space="preserve">Масло для роста ресниц и бровей LASH OIL by CC Brow, 10 мл </t>
  </si>
  <si>
    <t xml:space="preserve">Масло Brow oil для бровей и ресниц, 15 мл </t>
  </si>
  <si>
    <t xml:space="preserve">Гель для бровей Brow Gel, 6 мл </t>
  </si>
  <si>
    <t>IGORA краски Silver White</t>
  </si>
  <si>
    <t xml:space="preserve"> Igora Royal Краска для волос Dove Grey Сталь 60мл</t>
  </si>
  <si>
    <t xml:space="preserve"> Igora Royal Краска для волос Grey Lilac Сирень 60мл</t>
  </si>
  <si>
    <t xml:space="preserve"> Igora Royal Краска для волос Slate Grey Антрацит 60мл</t>
  </si>
  <si>
    <t>IGORA матовая крем-краска Nude Tones</t>
  </si>
  <si>
    <t xml:space="preserve"> Igora Royal Профессиональная матовая крем-краска  8-46 Светлый русый бежевый шоколадный 60 мл</t>
  </si>
  <si>
    <t xml:space="preserve"> Igora Royal Профессиональная матовая крем-краска 6-46 60 мл</t>
  </si>
  <si>
    <t xml:space="preserve"> Igora Royal Профессиональная матовая крем-краска 4-46 60мл</t>
  </si>
  <si>
    <t>Schw.  Осис Сухой спрей для создания пляжной текстуры  Beach Texture 300 мл</t>
  </si>
  <si>
    <t>Schw.  Осис Пудра-спрей для укладки волос  Texture Blow 300 мл</t>
  </si>
  <si>
    <t>Schw.  Осис Сухой шампунь для волос  Texture Craft 300 мл</t>
  </si>
  <si>
    <t>Schw.  Осис Сухой шампунь-пена для волос Fresh Texture 200 мл</t>
  </si>
  <si>
    <t>Schw.  Осис Сухой кондиционер для волос Soft Texture 300 мл</t>
  </si>
  <si>
    <t>Schw.  Осис Сухая пудра для объёма волос Soft Dust 10 гр</t>
  </si>
  <si>
    <t>Полотенце 35*70 см спанлейс КОМФОРТ СОТЫ белый (инд.сл)</t>
  </si>
  <si>
    <t>Полотенце 45*90 см спанлейс КОМФОРТ СОТЫ белый (инд.слож)</t>
  </si>
  <si>
    <t>IKKI</t>
  </si>
  <si>
    <r>
      <t xml:space="preserve">IKKI Гель-краска для бровей, в тубе, тон темно-коричневый (dark brown) </t>
    </r>
    <r>
      <rPr>
        <b/>
        <i/>
        <sz val="11"/>
        <color rgb="FFFF0000"/>
        <rFont val="Calibri"/>
        <family val="2"/>
        <charset val="204"/>
        <scheme val="minor"/>
      </rPr>
      <t>НОВИНКА!!</t>
    </r>
  </si>
  <si>
    <r>
      <t xml:space="preserve">IKKI Гель-краска для бровей,  в тубе, тон серо-коричневый (grey brown) </t>
    </r>
    <r>
      <rPr>
        <b/>
        <i/>
        <sz val="11"/>
        <color rgb="FFFF0000"/>
        <rFont val="Calibri"/>
        <family val="2"/>
        <charset val="204"/>
        <scheme val="minor"/>
      </rPr>
      <t>НОВИНКА!!</t>
    </r>
  </si>
  <si>
    <r>
      <t xml:space="preserve">IKKI Гель-краска для бровей,  в тубе, тон коричневый (brown) </t>
    </r>
    <r>
      <rPr>
        <b/>
        <i/>
        <sz val="11"/>
        <color rgb="FFFF0000"/>
        <rFont val="Calibri"/>
        <family val="2"/>
        <charset val="204"/>
        <scheme val="minor"/>
      </rPr>
      <t>НОВИНКА!!</t>
    </r>
  </si>
  <si>
    <r>
      <t xml:space="preserve">IKKI Гель-краска для бровей,  в тубе, тон графит (graphite) </t>
    </r>
    <r>
      <rPr>
        <b/>
        <i/>
        <sz val="11"/>
        <color rgb="FFFF0000"/>
        <rFont val="Calibri"/>
        <family val="2"/>
        <charset val="204"/>
        <scheme val="minor"/>
      </rPr>
      <t>НОВИНКА!!</t>
    </r>
  </si>
  <si>
    <r>
      <t xml:space="preserve">IKKI Косметический гель-окислитель 3%,  </t>
    </r>
    <r>
      <rPr>
        <b/>
        <i/>
        <sz val="11"/>
        <color rgb="FFFF0000"/>
        <rFont val="Calibri"/>
        <family val="2"/>
        <charset val="204"/>
        <scheme val="minor"/>
      </rPr>
      <t>НОВИНКА!!</t>
    </r>
  </si>
  <si>
    <t>20 мл</t>
  </si>
  <si>
    <t>ECOHOLY</t>
  </si>
  <si>
    <r>
      <t xml:space="preserve">Мягкая очищающая пенка для лица </t>
    </r>
    <r>
      <rPr>
        <b/>
        <i/>
        <sz val="11"/>
        <color rgb="FFFF0000"/>
        <rFont val="Calibri"/>
        <family val="2"/>
        <charset val="204"/>
        <scheme val="minor"/>
      </rPr>
      <t>НОВИНКА!!</t>
    </r>
  </si>
  <si>
    <r>
      <t xml:space="preserve">Тоник для нормального/комбинированного типа кожи лица </t>
    </r>
    <r>
      <rPr>
        <b/>
        <i/>
        <sz val="11"/>
        <color rgb="FFFF0000"/>
        <rFont val="Calibri"/>
        <family val="2"/>
        <charset val="204"/>
        <scheme val="minor"/>
      </rPr>
      <t>НОВИНКА!!</t>
    </r>
  </si>
  <si>
    <r>
      <t xml:space="preserve">Тоник для сухого типа кожи лица </t>
    </r>
    <r>
      <rPr>
        <b/>
        <i/>
        <sz val="11"/>
        <color rgb="FFFF0000"/>
        <rFont val="Calibri"/>
        <family val="2"/>
        <charset val="204"/>
        <scheme val="minor"/>
      </rPr>
      <t>НОВИНКА!!</t>
    </r>
  </si>
  <si>
    <r>
      <t xml:space="preserve">Сыворотка для лица с вит. С и гиалуроновой кислотой </t>
    </r>
    <r>
      <rPr>
        <b/>
        <i/>
        <sz val="11"/>
        <color rgb="FFFF0000"/>
        <rFont val="Calibri"/>
        <family val="2"/>
        <charset val="204"/>
        <scheme val="minor"/>
      </rPr>
      <t>НОВИНКА!!</t>
    </r>
  </si>
  <si>
    <t>30 мл</t>
  </si>
  <si>
    <t>Краска для бровей CC Brow, brown (коричневый)</t>
  </si>
  <si>
    <r>
      <t xml:space="preserve">Краска для бровей CC Brow, light brown (светло-коричневый) </t>
    </r>
    <r>
      <rPr>
        <b/>
        <i/>
        <sz val="11"/>
        <color rgb="FFFF0000"/>
        <rFont val="Calibri"/>
        <family val="2"/>
        <charset val="204"/>
        <scheme val="minor"/>
      </rPr>
      <t>НОВИНКА!!</t>
    </r>
  </si>
  <si>
    <t xml:space="preserve">Краска для бровей CC Brow, dark brown (темно-коричневый) </t>
  </si>
  <si>
    <r>
      <t xml:space="preserve">Краска для бровей CC Brow, grey brown (серо-коричневый) </t>
    </r>
    <r>
      <rPr>
        <b/>
        <i/>
        <sz val="11"/>
        <color rgb="FFFF0000"/>
        <rFont val="Calibri"/>
        <family val="2"/>
        <charset val="204"/>
        <scheme val="minor"/>
      </rPr>
      <t>НОВИНКА!!</t>
    </r>
  </si>
  <si>
    <t xml:space="preserve">Краска для бровей CC Brow 1+1, brown (коричневый) </t>
  </si>
  <si>
    <t>1х15 гр</t>
  </si>
  <si>
    <r>
      <t xml:space="preserve">Краска для бровей CC Brow 1+1, grey brown (серо-кор.) </t>
    </r>
    <r>
      <rPr>
        <b/>
        <i/>
        <sz val="11"/>
        <color rgb="FFFF0000"/>
        <rFont val="Calibri"/>
        <family val="2"/>
        <charset val="204"/>
        <scheme val="minor"/>
      </rPr>
      <t>НОВИНКА!!</t>
    </r>
  </si>
  <si>
    <r>
      <t xml:space="preserve">Краска для бровей CC Brow 1+1, light brown (светло-коричневый) </t>
    </r>
    <r>
      <rPr>
        <b/>
        <i/>
        <sz val="11"/>
        <color rgb="FFFF0000"/>
        <rFont val="Calibri"/>
        <family val="2"/>
        <charset val="204"/>
        <scheme val="minor"/>
      </rPr>
      <t>НОВИНКА!!</t>
    </r>
  </si>
  <si>
    <r>
      <t xml:space="preserve">Краска для бровей CC Brow 1+1, dark brown (темно-коричневый) </t>
    </r>
    <r>
      <rPr>
        <b/>
        <i/>
        <sz val="11"/>
        <color rgb="FFFF0000"/>
        <rFont val="Calibri"/>
        <family val="2"/>
        <charset val="204"/>
        <scheme val="minor"/>
      </rPr>
      <t>НОВИНКА!!</t>
    </r>
  </si>
  <si>
    <r>
      <t>Гель для бровей с кератином Keratin brow gel CC Brow, 6 мл</t>
    </r>
    <r>
      <rPr>
        <b/>
        <i/>
        <sz val="11"/>
        <color rgb="FFFF0000"/>
        <rFont val="Calibri"/>
        <family val="2"/>
        <charset val="204"/>
        <scheme val="minor"/>
      </rPr>
      <t xml:space="preserve"> НОВИНКА!!</t>
    </r>
  </si>
  <si>
    <t>CC BROW кисть для бровей</t>
  </si>
  <si>
    <r>
      <t>Кисть для хны T11 CC Brow</t>
    </r>
    <r>
      <rPr>
        <b/>
        <i/>
        <sz val="11"/>
        <color rgb="FFFF0000"/>
        <rFont val="Calibri"/>
        <family val="2"/>
        <charset val="204"/>
        <scheme val="minor"/>
      </rPr>
      <t xml:space="preserve"> НОВИНКА!!</t>
    </r>
  </si>
  <si>
    <r>
      <t xml:space="preserve">Кисть для хны T12 CC Brow </t>
    </r>
    <r>
      <rPr>
        <b/>
        <i/>
        <sz val="11"/>
        <color rgb="FFFF0000"/>
        <rFont val="Calibri"/>
        <family val="2"/>
        <charset val="204"/>
        <scheme val="minor"/>
      </rPr>
      <t>НОВИНКА!!</t>
    </r>
  </si>
  <si>
    <r>
      <t>Кисть для хны T13 CC Brow</t>
    </r>
    <r>
      <rPr>
        <b/>
        <i/>
        <sz val="11"/>
        <color rgb="FFFF0000"/>
        <rFont val="Calibri"/>
        <family val="2"/>
        <charset val="204"/>
        <scheme val="minor"/>
      </rPr>
      <t xml:space="preserve"> НОВИНКА!!</t>
    </r>
  </si>
  <si>
    <t xml:space="preserve">* Дезинфекция и стерилизация </t>
  </si>
  <si>
    <t>* Маникюр, педикюр, парафино терапия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</si>
</sst>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&quot;р.&quot;"/>
  </numFmts>
  <fonts count="58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 Cyr"/>
      <family val="2"/>
      <charset val="204"/>
    </font>
    <font>
      <u/>
      <sz val="10"/>
      <color indexed="12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"/>
      <family val="2"/>
      <charset val="1"/>
    </font>
    <font>
      <sz val="12"/>
      <color indexed="8"/>
      <name val="Verdana"/>
      <family val="2"/>
      <charset val="204"/>
    </font>
    <font>
      <b/>
      <sz val="11"/>
      <color indexed="62"/>
      <name val="Calibri"/>
      <family val="2"/>
      <charset val="204"/>
    </font>
    <font>
      <sz val="10"/>
      <name val="Arial"/>
      <family val="2"/>
      <charset val="1"/>
    </font>
    <font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6633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rgb="FF663300"/>
      <name val="Times New Roman"/>
      <family val="1"/>
      <charset val="204"/>
    </font>
    <font>
      <b/>
      <sz val="28"/>
      <color rgb="FF6633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663300"/>
      <name val="Times New Roman"/>
      <family val="1"/>
      <charset val="204"/>
    </font>
    <font>
      <b/>
      <sz val="14"/>
      <color rgb="FF663300"/>
      <name val="Times New Roman"/>
      <family val="1"/>
      <charset val="204"/>
    </font>
    <font>
      <b/>
      <sz val="16"/>
      <color rgb="FF6633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rgb="FFC894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theme="0"/>
      </left>
      <right/>
      <top style="thin">
        <color theme="0"/>
      </top>
      <bottom style="thin">
        <color theme="0"/>
      </bottom>
      <diagonal style="thin">
        <color theme="0"/>
      </diagonal>
    </border>
    <border diagonalUp="1" diagonalDown="1">
      <left/>
      <right/>
      <top style="thin">
        <color theme="0"/>
      </top>
      <bottom style="thin">
        <color theme="0"/>
      </bottom>
      <diagonal style="thin">
        <color theme="0"/>
      </diagonal>
    </border>
    <border diagonalUp="1" diagonalDown="1">
      <left/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 diagonalUp="1" diagonalDown="1">
      <left style="thin">
        <color theme="0"/>
      </left>
      <right/>
      <top style="thin">
        <color theme="0"/>
      </top>
      <bottom/>
      <diagonal style="thin">
        <color theme="0"/>
      </diagonal>
    </border>
    <border diagonalUp="1" diagonalDown="1">
      <left/>
      <right/>
      <top style="thin">
        <color theme="0"/>
      </top>
      <bottom/>
      <diagonal style="thin">
        <color theme="0"/>
      </diagonal>
    </border>
    <border diagonalUp="1" diagonalDown="1">
      <left/>
      <right style="thin">
        <color theme="0"/>
      </right>
      <top style="thin">
        <color theme="0"/>
      </top>
      <bottom/>
      <diagonal style="thin">
        <color theme="0"/>
      </diagonal>
    </border>
    <border diagonalUp="1" diagonalDown="1">
      <left style="thin">
        <color theme="0"/>
      </left>
      <right/>
      <top/>
      <bottom/>
      <diagonal style="thin">
        <color theme="0"/>
      </diagonal>
    </border>
    <border diagonalUp="1" diagonalDown="1">
      <left/>
      <right/>
      <top/>
      <bottom/>
      <diagonal style="thin">
        <color theme="0"/>
      </diagonal>
    </border>
    <border diagonalUp="1" diagonalDown="1">
      <left/>
      <right style="thin">
        <color theme="0"/>
      </right>
      <top/>
      <bottom/>
      <diagonal style="thin">
        <color theme="0"/>
      </diagonal>
    </border>
    <border diagonalUp="1" diagonalDown="1">
      <left style="thin">
        <color theme="0"/>
      </left>
      <right/>
      <top/>
      <bottom style="thin">
        <color theme="0"/>
      </bottom>
      <diagonal style="thin">
        <color theme="0"/>
      </diagonal>
    </border>
    <border diagonalUp="1" diagonalDown="1">
      <left/>
      <right/>
      <top/>
      <bottom style="thin">
        <color theme="0"/>
      </bottom>
      <diagonal style="thin">
        <color theme="0"/>
      </diagonal>
    </border>
    <border diagonalUp="1" diagonalDown="1">
      <left/>
      <right style="thin">
        <color theme="0"/>
      </right>
      <top/>
      <bottom style="thin">
        <color theme="0"/>
      </bottom>
      <diagonal style="thin">
        <color theme="0"/>
      </diagonal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/>
      <diagonal/>
    </border>
  </borders>
  <cellStyleXfs count="535">
    <xf numFmtId="0" fontId="0" fillId="0" borderId="0"/>
    <xf numFmtId="0" fontId="5" fillId="0" borderId="0"/>
    <xf numFmtId="0" fontId="6" fillId="0" borderId="0"/>
    <xf numFmtId="0" fontId="7" fillId="0" borderId="0" applyNumberFormat="0" applyFill="0" applyBorder="0" applyAlignment="0" applyProtection="0"/>
    <xf numFmtId="0" fontId="39" fillId="0" borderId="14" applyProtection="0"/>
    <xf numFmtId="0" fontId="37" fillId="0" borderId="0"/>
    <xf numFmtId="0" fontId="40" fillId="0" borderId="0"/>
    <xf numFmtId="0" fontId="20" fillId="0" borderId="0"/>
    <xf numFmtId="0" fontId="21" fillId="15" borderId="0" applyNumberFormat="0" applyBorder="0" applyAlignment="0" applyProtection="0"/>
    <xf numFmtId="0" fontId="3" fillId="9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3" fillId="10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3" fillId="11" borderId="0" applyNumberFormat="0" applyBorder="0" applyAlignment="0" applyProtection="0"/>
    <xf numFmtId="0" fontId="21" fillId="19" borderId="0" applyNumberFormat="0" applyBorder="0" applyAlignment="0" applyProtection="0"/>
    <xf numFmtId="0" fontId="3" fillId="12" borderId="0" applyNumberFormat="0" applyBorder="0" applyAlignment="0" applyProtection="0"/>
    <xf numFmtId="0" fontId="21" fillId="20" borderId="0" applyNumberFormat="0" applyBorder="0" applyAlignment="0" applyProtection="0"/>
    <xf numFmtId="0" fontId="3" fillId="13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3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23" borderId="15" applyNumberFormat="0" applyAlignment="0" applyProtection="0"/>
    <xf numFmtId="0" fontId="15" fillId="5" borderId="8" applyNumberFormat="0" applyAlignment="0" applyProtection="0"/>
    <xf numFmtId="0" fontId="23" fillId="24" borderId="16" applyNumberFormat="0" applyAlignment="0" applyProtection="0"/>
    <xf numFmtId="0" fontId="16" fillId="6" borderId="9" applyNumberFormat="0" applyAlignment="0" applyProtection="0"/>
    <xf numFmtId="0" fontId="24" fillId="24" borderId="15" applyNumberFormat="0" applyAlignment="0" applyProtection="0"/>
    <xf numFmtId="0" fontId="17" fillId="6" borderId="8" applyNumberFormat="0" applyAlignment="0" applyProtection="0"/>
    <xf numFmtId="164" fontId="20" fillId="0" borderId="0" applyFill="0" applyBorder="0" applyAlignment="0" applyProtection="0"/>
    <xf numFmtId="164" fontId="20" fillId="0" borderId="0" applyFill="0" applyBorder="0" applyAlignment="0" applyProtection="0"/>
    <xf numFmtId="164" fontId="20" fillId="0" borderId="0" applyFill="0" applyBorder="0" applyAlignment="0" applyProtection="0"/>
    <xf numFmtId="0" fontId="25" fillId="0" borderId="17" applyNumberFormat="0" applyFill="0" applyAlignment="0" applyProtection="0"/>
    <xf numFmtId="0" fontId="9" fillId="0" borderId="5" applyNumberFormat="0" applyFill="0" applyAlignment="0" applyProtection="0"/>
    <xf numFmtId="0" fontId="26" fillId="0" borderId="18" applyNumberFormat="0" applyFill="0" applyAlignment="0" applyProtection="0"/>
    <xf numFmtId="0" fontId="10" fillId="0" borderId="6" applyNumberFormat="0" applyFill="0" applyAlignment="0" applyProtection="0"/>
    <xf numFmtId="0" fontId="27" fillId="0" borderId="19" applyNumberFormat="0" applyFill="0" applyAlignment="0" applyProtection="0"/>
    <xf numFmtId="0" fontId="11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20" applyNumberFormat="0" applyFill="0" applyAlignment="0" applyProtection="0"/>
    <xf numFmtId="0" fontId="2" fillId="0" borderId="13" applyNumberFormat="0" applyFill="0" applyAlignment="0" applyProtection="0"/>
    <xf numFmtId="0" fontId="29" fillId="25" borderId="21" applyNumberFormat="0" applyAlignment="0" applyProtection="0"/>
    <xf numFmtId="0" fontId="1" fillId="7" borderId="11" applyNumberFormat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14" fillId="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1" fillId="0" borderId="0"/>
    <xf numFmtId="0" fontId="38" fillId="0" borderId="0" applyNumberFormat="0" applyFill="0" applyBorder="0" applyProtection="0">
      <alignment vertical="top" wrapText="1"/>
    </xf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27" borderId="0" applyNumberFormat="0" applyBorder="0" applyAlignment="0" applyProtection="0"/>
    <xf numFmtId="0" fontId="13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8" borderId="22" applyNumberFormat="0" applyAlignment="0" applyProtection="0"/>
    <xf numFmtId="0" fontId="8" fillId="8" borderId="12" applyNumberFormat="0" applyFont="0" applyAlignment="0" applyProtection="0"/>
    <xf numFmtId="0" fontId="34" fillId="0" borderId="23" applyNumberFormat="0" applyFill="0" applyAlignment="0" applyProtection="0"/>
    <xf numFmtId="0" fontId="18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2" fillId="2" borderId="0" applyNumberFormat="0" applyBorder="0" applyAlignment="0" applyProtection="0"/>
    <xf numFmtId="0" fontId="8" fillId="0" borderId="0"/>
  </cellStyleXfs>
  <cellXfs count="92">
    <xf numFmtId="0" fontId="0" fillId="0" borderId="0" xfId="0"/>
    <xf numFmtId="1" fontId="0" fillId="0" borderId="0" xfId="0" applyNumberFormat="1"/>
    <xf numFmtId="0" fontId="45" fillId="30" borderId="2" xfId="0" applyFont="1" applyFill="1" applyBorder="1" applyAlignment="1">
      <alignment horizontal="center" vertical="center"/>
    </xf>
    <xf numFmtId="165" fontId="52" fillId="30" borderId="2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43" fillId="31" borderId="4" xfId="0" applyFont="1" applyFill="1" applyBorder="1" applyAlignment="1">
      <alignment horizontal="right"/>
    </xf>
    <xf numFmtId="0" fontId="43" fillId="31" borderId="0" xfId="0" applyFont="1" applyFill="1" applyAlignment="1">
      <alignment horizontal="right"/>
    </xf>
    <xf numFmtId="0" fontId="43" fillId="32" borderId="0" xfId="0" applyFont="1" applyFill="1" applyAlignment="1">
      <alignment horizontal="left"/>
    </xf>
    <xf numFmtId="0" fontId="0" fillId="32" borderId="0" xfId="0" applyFill="1"/>
    <xf numFmtId="0" fontId="0" fillId="32" borderId="0" xfId="0" applyFill="1" applyAlignment="1">
      <alignment horizontal="center"/>
    </xf>
    <xf numFmtId="0" fontId="43" fillId="32" borderId="0" xfId="0" applyFont="1" applyFill="1"/>
    <xf numFmtId="0" fontId="4" fillId="0" borderId="0" xfId="0" applyFont="1"/>
    <xf numFmtId="0" fontId="0" fillId="0" borderId="0" xfId="0" applyFont="1"/>
    <xf numFmtId="0" fontId="43" fillId="33" borderId="0" xfId="0" applyFont="1" applyFill="1" applyAlignment="1">
      <alignment horizontal="left"/>
    </xf>
    <xf numFmtId="0" fontId="43" fillId="31" borderId="0" xfId="0" applyFont="1" applyFill="1" applyAlignment="1">
      <alignment horizontal="left"/>
    </xf>
    <xf numFmtId="0" fontId="0" fillId="0" borderId="0" xfId="0" applyAlignment="1"/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3" fillId="31" borderId="0" xfId="0" applyFont="1" applyFill="1" applyAlignment="1"/>
    <xf numFmtId="0" fontId="0" fillId="0" borderId="0" xfId="0" applyAlignment="1"/>
    <xf numFmtId="0" fontId="49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top"/>
    </xf>
    <xf numFmtId="0" fontId="45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3" fillId="33" borderId="0" xfId="0" applyFont="1" applyFill="1" applyAlignment="1"/>
    <xf numFmtId="0" fontId="2" fillId="0" borderId="0" xfId="0" applyFont="1" applyAlignment="1"/>
    <xf numFmtId="0" fontId="0" fillId="33" borderId="0" xfId="0" applyFill="1"/>
    <xf numFmtId="0" fontId="0" fillId="36" borderId="0" xfId="0" applyFill="1"/>
    <xf numFmtId="1" fontId="0" fillId="36" borderId="0" xfId="0" applyNumberFormat="1" applyFill="1"/>
    <xf numFmtId="0" fontId="43" fillId="0" borderId="0" xfId="0" applyFont="1"/>
    <xf numFmtId="0" fontId="43" fillId="37" borderId="0" xfId="0" applyFont="1" applyFill="1"/>
    <xf numFmtId="0" fontId="0" fillId="0" borderId="0" xfId="0" applyFont="1" applyFill="1" applyBorder="1"/>
    <xf numFmtId="0" fontId="0" fillId="37" borderId="0" xfId="0" applyFont="1" applyFill="1"/>
    <xf numFmtId="0" fontId="0" fillId="36" borderId="0" xfId="0" applyFont="1" applyFill="1"/>
    <xf numFmtId="4" fontId="0" fillId="0" borderId="0" xfId="0" applyNumberFormat="1" applyAlignment="1"/>
    <xf numFmtId="0" fontId="0" fillId="0" borderId="0" xfId="0" applyAlignment="1"/>
    <xf numFmtId="0" fontId="43" fillId="31" borderId="0" xfId="0" applyFont="1" applyFill="1" applyAlignment="1"/>
    <xf numFmtId="0" fontId="49" fillId="0" borderId="28" xfId="0" applyFont="1" applyBorder="1" applyAlignment="1">
      <alignment horizontal="center"/>
    </xf>
    <xf numFmtId="0" fontId="49" fillId="0" borderId="29" xfId="0" applyFont="1" applyBorder="1" applyAlignment="1">
      <alignment horizontal="center"/>
    </xf>
    <xf numFmtId="0" fontId="49" fillId="0" borderId="30" xfId="0" applyFont="1" applyBorder="1" applyAlignment="1">
      <alignment horizontal="center"/>
    </xf>
    <xf numFmtId="0" fontId="50" fillId="0" borderId="41" xfId="0" applyFont="1" applyBorder="1" applyAlignment="1"/>
    <xf numFmtId="0" fontId="51" fillId="0" borderId="1" xfId="0" applyFont="1" applyBorder="1" applyAlignment="1"/>
    <xf numFmtId="0" fontId="51" fillId="0" borderId="24" xfId="0" applyFont="1" applyBorder="1" applyAlignment="1"/>
    <xf numFmtId="0" fontId="51" fillId="0" borderId="3" xfId="0" applyFont="1" applyBorder="1" applyAlignment="1"/>
    <xf numFmtId="0" fontId="45" fillId="0" borderId="1" xfId="0" applyFont="1" applyBorder="1" applyAlignment="1"/>
    <xf numFmtId="0" fontId="45" fillId="0" borderId="24" xfId="0" applyFont="1" applyBorder="1" applyAlignment="1"/>
    <xf numFmtId="0" fontId="45" fillId="0" borderId="3" xfId="0" applyFont="1" applyBorder="1" applyAlignment="1"/>
    <xf numFmtId="0" fontId="45" fillId="0" borderId="40" xfId="0" applyFont="1" applyBorder="1" applyAlignment="1"/>
    <xf numFmtId="0" fontId="54" fillId="0" borderId="31" xfId="0" applyFont="1" applyBorder="1" applyAlignment="1">
      <alignment vertical="top" wrapText="1"/>
    </xf>
    <xf numFmtId="0" fontId="54" fillId="0" borderId="32" xfId="0" applyFont="1" applyBorder="1" applyAlignment="1">
      <alignment vertical="top" wrapText="1"/>
    </xf>
    <xf numFmtId="0" fontId="54" fillId="0" borderId="33" xfId="0" applyFont="1" applyBorder="1" applyAlignment="1">
      <alignment vertical="top" wrapText="1"/>
    </xf>
    <xf numFmtId="0" fontId="54" fillId="0" borderId="34" xfId="0" applyFont="1" applyBorder="1" applyAlignment="1">
      <alignment vertical="top" wrapText="1"/>
    </xf>
    <xf numFmtId="0" fontId="54" fillId="0" borderId="35" xfId="0" applyFont="1" applyBorder="1" applyAlignment="1">
      <alignment vertical="top" wrapText="1"/>
    </xf>
    <xf numFmtId="0" fontId="54" fillId="0" borderId="36" xfId="0" applyFont="1" applyBorder="1" applyAlignment="1">
      <alignment vertical="top" wrapText="1"/>
    </xf>
    <xf numFmtId="0" fontId="54" fillId="0" borderId="37" xfId="0" applyFont="1" applyBorder="1" applyAlignment="1">
      <alignment vertical="top" wrapText="1"/>
    </xf>
    <xf numFmtId="0" fontId="54" fillId="0" borderId="38" xfId="0" applyFont="1" applyBorder="1" applyAlignment="1">
      <alignment vertical="top" wrapText="1"/>
    </xf>
    <xf numFmtId="0" fontId="54" fillId="0" borderId="39" xfId="0" applyFont="1" applyBorder="1" applyAlignment="1">
      <alignment vertical="top" wrapText="1"/>
    </xf>
    <xf numFmtId="0" fontId="45" fillId="30" borderId="1" xfId="0" applyFont="1" applyFill="1" applyBorder="1" applyAlignment="1">
      <alignment vertical="center"/>
    </xf>
    <xf numFmtId="0" fontId="45" fillId="30" borderId="24" xfId="0" applyFont="1" applyFill="1" applyBorder="1" applyAlignment="1">
      <alignment vertical="center"/>
    </xf>
    <xf numFmtId="0" fontId="45" fillId="30" borderId="3" xfId="0" applyFont="1" applyFill="1" applyBorder="1" applyAlignment="1">
      <alignment vertical="center"/>
    </xf>
    <xf numFmtId="0" fontId="43" fillId="31" borderId="4" xfId="0" applyFont="1" applyFill="1" applyBorder="1" applyAlignment="1"/>
    <xf numFmtId="0" fontId="44" fillId="0" borderId="24" xfId="0" applyFont="1" applyBorder="1" applyAlignment="1"/>
    <xf numFmtId="0" fontId="0" fillId="0" borderId="0" xfId="0" applyAlignment="1">
      <alignment horizontal="center"/>
    </xf>
    <xf numFmtId="0" fontId="43" fillId="3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36" borderId="0" xfId="0" applyFont="1" applyFill="1" applyAlignment="1">
      <alignment horizontal="center"/>
    </xf>
    <xf numFmtId="0" fontId="43" fillId="31" borderId="0" xfId="0" applyFont="1" applyFill="1" applyAlignment="1">
      <alignment horizontal="left"/>
    </xf>
    <xf numFmtId="0" fontId="0" fillId="0" borderId="0" xfId="0" applyAlignment="1">
      <alignment horizontal="left" wrapText="1"/>
    </xf>
    <xf numFmtId="0" fontId="0" fillId="36" borderId="0" xfId="0" applyFont="1" applyFill="1" applyAlignment="1">
      <alignment horizontal="left"/>
    </xf>
    <xf numFmtId="0" fontId="0" fillId="36" borderId="0" xfId="0" applyFill="1" applyAlignment="1">
      <alignment horizontal="center"/>
    </xf>
    <xf numFmtId="0" fontId="0" fillId="36" borderId="0" xfId="0" applyFill="1" applyAlignment="1">
      <alignment horizontal="left"/>
    </xf>
    <xf numFmtId="0" fontId="43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3" fillId="36" borderId="0" xfId="0" applyFont="1" applyFill="1" applyAlignment="1">
      <alignment horizontal="left"/>
    </xf>
    <xf numFmtId="0" fontId="43" fillId="34" borderId="0" xfId="0" applyFont="1" applyFill="1" applyAlignment="1">
      <alignment horizontal="left"/>
    </xf>
    <xf numFmtId="0" fontId="43" fillId="35" borderId="0" xfId="0" applyFont="1" applyFill="1" applyAlignment="1">
      <alignment horizontal="left"/>
    </xf>
    <xf numFmtId="0" fontId="43" fillId="0" borderId="0" xfId="0" applyFont="1" applyAlignment="1">
      <alignment horizontal="left"/>
    </xf>
    <xf numFmtId="0" fontId="49" fillId="0" borderId="28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top" wrapText="1"/>
    </xf>
    <xf numFmtId="0" fontId="47" fillId="0" borderId="26" xfId="0" applyFont="1" applyBorder="1" applyAlignment="1">
      <alignment horizontal="center" vertical="top"/>
    </xf>
    <xf numFmtId="0" fontId="47" fillId="0" borderId="27" xfId="0" applyFont="1" applyBorder="1" applyAlignment="1">
      <alignment horizontal="center" vertical="top"/>
    </xf>
    <xf numFmtId="0" fontId="47" fillId="0" borderId="25" xfId="0" applyFont="1" applyBorder="1" applyAlignment="1">
      <alignment horizontal="center" vertical="top"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51" fillId="0" borderId="2" xfId="0" applyFont="1" applyBorder="1" applyAlignment="1">
      <alignment horizontal="left"/>
    </xf>
    <xf numFmtId="0" fontId="45" fillId="0" borderId="2" xfId="0" applyFont="1" applyBorder="1" applyAlignment="1">
      <alignment horizontal="center"/>
    </xf>
    <xf numFmtId="0" fontId="44" fillId="0" borderId="4" xfId="0" applyFont="1" applyBorder="1" applyAlignment="1">
      <alignment horizontal="center"/>
    </xf>
    <xf numFmtId="0" fontId="45" fillId="30" borderId="1" xfId="0" applyFont="1" applyFill="1" applyBorder="1" applyAlignment="1">
      <alignment horizontal="center" vertical="center"/>
    </xf>
    <xf numFmtId="0" fontId="45" fillId="30" borderId="24" xfId="0" applyFont="1" applyFill="1" applyBorder="1" applyAlignment="1">
      <alignment horizontal="center" vertical="center"/>
    </xf>
    <xf numFmtId="0" fontId="45" fillId="30" borderId="3" xfId="0" applyFont="1" applyFill="1" applyBorder="1" applyAlignment="1">
      <alignment horizontal="center" vertical="center"/>
    </xf>
  </cellXfs>
  <cellStyles count="535">
    <cellStyle name="Excel Built-in Explanatory Text" xfId="4"/>
    <cellStyle name="Excel Built-in Normal" xfId="5"/>
    <cellStyle name="Excel Built-in Normal 1" xfId="6"/>
    <cellStyle name="Normal_Infocard" xfId="7"/>
    <cellStyle name="Акцент1 2" xfId="9"/>
    <cellStyle name="Акцент1 3" xfId="8"/>
    <cellStyle name="Акцент2 10" xfId="11"/>
    <cellStyle name="Акцент2 10 10" xfId="12"/>
    <cellStyle name="Акцент2 10 11" xfId="13"/>
    <cellStyle name="Акцент2 10 12" xfId="14"/>
    <cellStyle name="Акцент2 10 13" xfId="15"/>
    <cellStyle name="Акцент2 10 14" xfId="16"/>
    <cellStyle name="Акцент2 10 15" xfId="17"/>
    <cellStyle name="Акцент2 10 16" xfId="18"/>
    <cellStyle name="Акцент2 10 17" xfId="19"/>
    <cellStyle name="Акцент2 10 2" xfId="20"/>
    <cellStyle name="Акцент2 10 3" xfId="21"/>
    <cellStyle name="Акцент2 10 4" xfId="22"/>
    <cellStyle name="Акцент2 10 5" xfId="23"/>
    <cellStyle name="Акцент2 10 6" xfId="24"/>
    <cellStyle name="Акцент2 10 7" xfId="25"/>
    <cellStyle name="Акцент2 10 8" xfId="26"/>
    <cellStyle name="Акцент2 10 9" xfId="27"/>
    <cellStyle name="Акцент2 11" xfId="28"/>
    <cellStyle name="Акцент2 11 10" xfId="29"/>
    <cellStyle name="Акцент2 11 11" xfId="30"/>
    <cellStyle name="Акцент2 11 12" xfId="31"/>
    <cellStyle name="Акцент2 11 13" xfId="32"/>
    <cellStyle name="Акцент2 11 14" xfId="33"/>
    <cellStyle name="Акцент2 11 15" xfId="34"/>
    <cellStyle name="Акцент2 11 16" xfId="35"/>
    <cellStyle name="Акцент2 11 17" xfId="36"/>
    <cellStyle name="Акцент2 11 2" xfId="37"/>
    <cellStyle name="Акцент2 11 3" xfId="38"/>
    <cellStyle name="Акцент2 11 4" xfId="39"/>
    <cellStyle name="Акцент2 11 5" xfId="40"/>
    <cellStyle name="Акцент2 11 6" xfId="41"/>
    <cellStyle name="Акцент2 11 7" xfId="42"/>
    <cellStyle name="Акцент2 11 8" xfId="43"/>
    <cellStyle name="Акцент2 11 9" xfId="44"/>
    <cellStyle name="Акцент2 12" xfId="45"/>
    <cellStyle name="Акцент2 12 10" xfId="46"/>
    <cellStyle name="Акцент2 12 11" xfId="47"/>
    <cellStyle name="Акцент2 12 12" xfId="48"/>
    <cellStyle name="Акцент2 12 13" xfId="49"/>
    <cellStyle name="Акцент2 12 14" xfId="50"/>
    <cellStyle name="Акцент2 12 15" xfId="51"/>
    <cellStyle name="Акцент2 12 16" xfId="52"/>
    <cellStyle name="Акцент2 12 17" xfId="53"/>
    <cellStyle name="Акцент2 12 2" xfId="54"/>
    <cellStyle name="Акцент2 12 2 2" xfId="55"/>
    <cellStyle name="Акцент2 12 2 2 2" xfId="56"/>
    <cellStyle name="Акцент2 12 3" xfId="57"/>
    <cellStyle name="Акцент2 12 4" xfId="58"/>
    <cellStyle name="Акцент2 12 5" xfId="59"/>
    <cellStyle name="Акцент2 12 6" xfId="60"/>
    <cellStyle name="Акцент2 12 7" xfId="61"/>
    <cellStyle name="Акцент2 12 8" xfId="62"/>
    <cellStyle name="Акцент2 12 9" xfId="63"/>
    <cellStyle name="Акцент2 13" xfId="64"/>
    <cellStyle name="Акцент2 13 10" xfId="65"/>
    <cellStyle name="Акцент2 13 11" xfId="66"/>
    <cellStyle name="Акцент2 13 12" xfId="67"/>
    <cellStyle name="Акцент2 13 13" xfId="68"/>
    <cellStyle name="Акцент2 13 14" xfId="69"/>
    <cellStyle name="Акцент2 13 15" xfId="70"/>
    <cellStyle name="Акцент2 13 2" xfId="71"/>
    <cellStyle name="Акцент2 13 2 2" xfId="72"/>
    <cellStyle name="Акцент2 13 3" xfId="73"/>
    <cellStyle name="Акцент2 13 4" xfId="74"/>
    <cellStyle name="Акцент2 13 5" xfId="75"/>
    <cellStyle name="Акцент2 13 6" xfId="76"/>
    <cellStyle name="Акцент2 13 7" xfId="77"/>
    <cellStyle name="Акцент2 13 8" xfId="78"/>
    <cellStyle name="Акцент2 13 9" xfId="79"/>
    <cellStyle name="Акцент2 14" xfId="80"/>
    <cellStyle name="Акцент2 14 10" xfId="81"/>
    <cellStyle name="Акцент2 14 11" xfId="82"/>
    <cellStyle name="Акцент2 14 12" xfId="83"/>
    <cellStyle name="Акцент2 14 13" xfId="84"/>
    <cellStyle name="Акцент2 14 14" xfId="85"/>
    <cellStyle name="Акцент2 14 2" xfId="86"/>
    <cellStyle name="Акцент2 14 3" xfId="87"/>
    <cellStyle name="Акцент2 14 4" xfId="88"/>
    <cellStyle name="Акцент2 14 5" xfId="89"/>
    <cellStyle name="Акцент2 14 6" xfId="90"/>
    <cellStyle name="Акцент2 14 7" xfId="91"/>
    <cellStyle name="Акцент2 14 8" xfId="92"/>
    <cellStyle name="Акцент2 14 9" xfId="93"/>
    <cellStyle name="Акцент2 15" xfId="94"/>
    <cellStyle name="Акцент2 16" xfId="10"/>
    <cellStyle name="Акцент2 2" xfId="95"/>
    <cellStyle name="Акцент2 2 10" xfId="96"/>
    <cellStyle name="Акцент2 2 11" xfId="97"/>
    <cellStyle name="Акцент2 2 12" xfId="98"/>
    <cellStyle name="Акцент2 2 13" xfId="99"/>
    <cellStyle name="Акцент2 2 14" xfId="100"/>
    <cellStyle name="Акцент2 2 15" xfId="101"/>
    <cellStyle name="Акцент2 2 16" xfId="102"/>
    <cellStyle name="Акцент2 2 17" xfId="103"/>
    <cellStyle name="Акцент2 2 18" xfId="104"/>
    <cellStyle name="Акцент2 2 2" xfId="105"/>
    <cellStyle name="Акцент2 2 2 2" xfId="106"/>
    <cellStyle name="Акцент2 2 2 2 2" xfId="107"/>
    <cellStyle name="Акцент2 2 2 2 2 2" xfId="108"/>
    <cellStyle name="Акцент2 2 2 3" xfId="109"/>
    <cellStyle name="Акцент2 2 2 4" xfId="110"/>
    <cellStyle name="Акцент2 2 3" xfId="111"/>
    <cellStyle name="Акцент2 2 4" xfId="112"/>
    <cellStyle name="Акцент2 2 4 2" xfId="113"/>
    <cellStyle name="Акцент2 2 4 2 2" xfId="114"/>
    <cellStyle name="Акцент2 2 5" xfId="115"/>
    <cellStyle name="Акцент2 2 6" xfId="116"/>
    <cellStyle name="Акцент2 2 7" xfId="117"/>
    <cellStyle name="Акцент2 2 8" xfId="118"/>
    <cellStyle name="Акцент2 2 9" xfId="119"/>
    <cellStyle name="Акцент2 3" xfId="120"/>
    <cellStyle name="Акцент2 3 10" xfId="121"/>
    <cellStyle name="Акцент2 3 11" xfId="122"/>
    <cellStyle name="Акцент2 3 12" xfId="123"/>
    <cellStyle name="Акцент2 3 13" xfId="124"/>
    <cellStyle name="Акцент2 3 14" xfId="125"/>
    <cellStyle name="Акцент2 3 15" xfId="126"/>
    <cellStyle name="Акцент2 3 16" xfId="127"/>
    <cellStyle name="Акцент2 3 17" xfId="128"/>
    <cellStyle name="Акцент2 3 2" xfId="129"/>
    <cellStyle name="Акцент2 3 3" xfId="130"/>
    <cellStyle name="Акцент2 3 4" xfId="131"/>
    <cellStyle name="Акцент2 3 5" xfId="132"/>
    <cellStyle name="Акцент2 3 6" xfId="133"/>
    <cellStyle name="Акцент2 3 7" xfId="134"/>
    <cellStyle name="Акцент2 3 8" xfId="135"/>
    <cellStyle name="Акцент2 3 9" xfId="136"/>
    <cellStyle name="Акцент2 4" xfId="137"/>
    <cellStyle name="Акцент2 4 10" xfId="138"/>
    <cellStyle name="Акцент2 4 11" xfId="139"/>
    <cellStyle name="Акцент2 4 12" xfId="140"/>
    <cellStyle name="Акцент2 4 13" xfId="141"/>
    <cellStyle name="Акцент2 4 14" xfId="142"/>
    <cellStyle name="Акцент2 4 15" xfId="143"/>
    <cellStyle name="Акцент2 4 16" xfId="144"/>
    <cellStyle name="Акцент2 4 17" xfId="145"/>
    <cellStyle name="Акцент2 4 2" xfId="146"/>
    <cellStyle name="Акцент2 4 3" xfId="147"/>
    <cellStyle name="Акцент2 4 4" xfId="148"/>
    <cellStyle name="Акцент2 4 5" xfId="149"/>
    <cellStyle name="Акцент2 4 6" xfId="150"/>
    <cellStyle name="Акцент2 4 7" xfId="151"/>
    <cellStyle name="Акцент2 4 8" xfId="152"/>
    <cellStyle name="Акцент2 4 9" xfId="153"/>
    <cellStyle name="Акцент2 5" xfId="154"/>
    <cellStyle name="Акцент2 5 10" xfId="155"/>
    <cellStyle name="Акцент2 5 11" xfId="156"/>
    <cellStyle name="Акцент2 5 12" xfId="157"/>
    <cellStyle name="Акцент2 5 13" xfId="158"/>
    <cellStyle name="Акцент2 5 14" xfId="159"/>
    <cellStyle name="Акцент2 5 15" xfId="160"/>
    <cellStyle name="Акцент2 5 16" xfId="161"/>
    <cellStyle name="Акцент2 5 17" xfId="162"/>
    <cellStyle name="Акцент2 5 2" xfId="163"/>
    <cellStyle name="Акцент2 5 3" xfId="164"/>
    <cellStyle name="Акцент2 5 4" xfId="165"/>
    <cellStyle name="Акцент2 5 5" xfId="166"/>
    <cellStyle name="Акцент2 5 6" xfId="167"/>
    <cellStyle name="Акцент2 5 7" xfId="168"/>
    <cellStyle name="Акцент2 5 8" xfId="169"/>
    <cellStyle name="Акцент2 5 9" xfId="170"/>
    <cellStyle name="Акцент2 6" xfId="171"/>
    <cellStyle name="Акцент2 6 10" xfId="172"/>
    <cellStyle name="Акцент2 6 11" xfId="173"/>
    <cellStyle name="Акцент2 6 12" xfId="174"/>
    <cellStyle name="Акцент2 6 13" xfId="175"/>
    <cellStyle name="Акцент2 6 14" xfId="176"/>
    <cellStyle name="Акцент2 6 15" xfId="177"/>
    <cellStyle name="Акцент2 6 16" xfId="178"/>
    <cellStyle name="Акцент2 6 17" xfId="179"/>
    <cellStyle name="Акцент2 6 2" xfId="180"/>
    <cellStyle name="Акцент2 6 3" xfId="181"/>
    <cellStyle name="Акцент2 6 4" xfId="182"/>
    <cellStyle name="Акцент2 6 5" xfId="183"/>
    <cellStyle name="Акцент2 6 6" xfId="184"/>
    <cellStyle name="Акцент2 6 7" xfId="185"/>
    <cellStyle name="Акцент2 6 8" xfId="186"/>
    <cellStyle name="Акцент2 6 9" xfId="187"/>
    <cellStyle name="Акцент2 7" xfId="188"/>
    <cellStyle name="Акцент2 7 10" xfId="189"/>
    <cellStyle name="Акцент2 7 11" xfId="190"/>
    <cellStyle name="Акцент2 7 12" xfId="191"/>
    <cellStyle name="Акцент2 7 13" xfId="192"/>
    <cellStyle name="Акцент2 7 14" xfId="193"/>
    <cellStyle name="Акцент2 7 15" xfId="194"/>
    <cellStyle name="Акцент2 7 16" xfId="195"/>
    <cellStyle name="Акцент2 7 17" xfId="196"/>
    <cellStyle name="Акцент2 7 2" xfId="197"/>
    <cellStyle name="Акцент2 7 3" xfId="198"/>
    <cellStyle name="Акцент2 7 4" xfId="199"/>
    <cellStyle name="Акцент2 7 5" xfId="200"/>
    <cellStyle name="Акцент2 7 6" xfId="201"/>
    <cellStyle name="Акцент2 7 7" xfId="202"/>
    <cellStyle name="Акцент2 7 8" xfId="203"/>
    <cellStyle name="Акцент2 7 9" xfId="204"/>
    <cellStyle name="Акцент2 8" xfId="205"/>
    <cellStyle name="Акцент2 8 10" xfId="206"/>
    <cellStyle name="Акцент2 8 11" xfId="207"/>
    <cellStyle name="Акцент2 8 12" xfId="208"/>
    <cellStyle name="Акцент2 8 13" xfId="209"/>
    <cellStyle name="Акцент2 8 14" xfId="210"/>
    <cellStyle name="Акцент2 8 15" xfId="211"/>
    <cellStyle name="Акцент2 8 16" xfId="212"/>
    <cellStyle name="Акцент2 8 17" xfId="213"/>
    <cellStyle name="Акцент2 8 2" xfId="214"/>
    <cellStyle name="Акцент2 8 3" xfId="215"/>
    <cellStyle name="Акцент2 8 4" xfId="216"/>
    <cellStyle name="Акцент2 8 5" xfId="217"/>
    <cellStyle name="Акцент2 8 6" xfId="218"/>
    <cellStyle name="Акцент2 8 7" xfId="219"/>
    <cellStyle name="Акцент2 8 8" xfId="220"/>
    <cellStyle name="Акцент2 8 9" xfId="221"/>
    <cellStyle name="Акцент2 9" xfId="222"/>
    <cellStyle name="Акцент2 9 10" xfId="223"/>
    <cellStyle name="Акцент2 9 11" xfId="224"/>
    <cellStyle name="Акцент2 9 12" xfId="225"/>
    <cellStyle name="Акцент2 9 13" xfId="226"/>
    <cellStyle name="Акцент2 9 14" xfId="227"/>
    <cellStyle name="Акцент2 9 15" xfId="228"/>
    <cellStyle name="Акцент2 9 16" xfId="229"/>
    <cellStyle name="Акцент2 9 17" xfId="230"/>
    <cellStyle name="Акцент2 9 2" xfId="231"/>
    <cellStyle name="Акцент2 9 3" xfId="232"/>
    <cellStyle name="Акцент2 9 4" xfId="233"/>
    <cellStyle name="Акцент2 9 5" xfId="234"/>
    <cellStyle name="Акцент2 9 6" xfId="235"/>
    <cellStyle name="Акцент2 9 7" xfId="236"/>
    <cellStyle name="Акцент2 9 8" xfId="237"/>
    <cellStyle name="Акцент2 9 9" xfId="238"/>
    <cellStyle name="Акцент3 2" xfId="240"/>
    <cellStyle name="Акцент3 3" xfId="239"/>
    <cellStyle name="Акцент4 2" xfId="242"/>
    <cellStyle name="Акцент4 3" xfId="241"/>
    <cellStyle name="Акцент5 2" xfId="244"/>
    <cellStyle name="Акцент5 3" xfId="243"/>
    <cellStyle name="Акцент6 10" xfId="246"/>
    <cellStyle name="Акцент6 10 10" xfId="247"/>
    <cellStyle name="Акцент6 10 11" xfId="248"/>
    <cellStyle name="Акцент6 10 12" xfId="249"/>
    <cellStyle name="Акцент6 10 13" xfId="250"/>
    <cellStyle name="Акцент6 10 14" xfId="251"/>
    <cellStyle name="Акцент6 10 15" xfId="252"/>
    <cellStyle name="Акцент6 10 16" xfId="253"/>
    <cellStyle name="Акцент6 10 17" xfId="254"/>
    <cellStyle name="Акцент6 10 2" xfId="255"/>
    <cellStyle name="Акцент6 10 3" xfId="256"/>
    <cellStyle name="Акцент6 10 4" xfId="257"/>
    <cellStyle name="Акцент6 10 5" xfId="258"/>
    <cellStyle name="Акцент6 10 6" xfId="259"/>
    <cellStyle name="Акцент6 10 7" xfId="260"/>
    <cellStyle name="Акцент6 10 8" xfId="261"/>
    <cellStyle name="Акцент6 10 9" xfId="262"/>
    <cellStyle name="Акцент6 11" xfId="263"/>
    <cellStyle name="Акцент6 11 10" xfId="264"/>
    <cellStyle name="Акцент6 11 11" xfId="265"/>
    <cellStyle name="Акцент6 11 12" xfId="266"/>
    <cellStyle name="Акцент6 11 13" xfId="267"/>
    <cellStyle name="Акцент6 11 14" xfId="268"/>
    <cellStyle name="Акцент6 11 15" xfId="269"/>
    <cellStyle name="Акцент6 11 16" xfId="270"/>
    <cellStyle name="Акцент6 11 17" xfId="271"/>
    <cellStyle name="Акцент6 11 2" xfId="272"/>
    <cellStyle name="Акцент6 11 3" xfId="273"/>
    <cellStyle name="Акцент6 11 4" xfId="274"/>
    <cellStyle name="Акцент6 11 5" xfId="275"/>
    <cellStyle name="Акцент6 11 6" xfId="276"/>
    <cellStyle name="Акцент6 11 7" xfId="277"/>
    <cellStyle name="Акцент6 11 8" xfId="278"/>
    <cellStyle name="Акцент6 11 9" xfId="279"/>
    <cellStyle name="Акцент6 12" xfId="280"/>
    <cellStyle name="Акцент6 12 10" xfId="281"/>
    <cellStyle name="Акцент6 12 11" xfId="282"/>
    <cellStyle name="Акцент6 12 12" xfId="283"/>
    <cellStyle name="Акцент6 12 13" xfId="284"/>
    <cellStyle name="Акцент6 12 14" xfId="285"/>
    <cellStyle name="Акцент6 12 15" xfId="286"/>
    <cellStyle name="Акцент6 12 16" xfId="287"/>
    <cellStyle name="Акцент6 12 17" xfId="288"/>
    <cellStyle name="Акцент6 12 2" xfId="289"/>
    <cellStyle name="Акцент6 12 2 2" xfId="290"/>
    <cellStyle name="Акцент6 12 2 2 2" xfId="291"/>
    <cellStyle name="Акцент6 12 3" xfId="292"/>
    <cellStyle name="Акцент6 12 4" xfId="293"/>
    <cellStyle name="Акцент6 12 5" xfId="294"/>
    <cellStyle name="Акцент6 12 6" xfId="295"/>
    <cellStyle name="Акцент6 12 7" xfId="296"/>
    <cellStyle name="Акцент6 12 8" xfId="297"/>
    <cellStyle name="Акцент6 12 9" xfId="298"/>
    <cellStyle name="Акцент6 13" xfId="299"/>
    <cellStyle name="Акцент6 13 10" xfId="300"/>
    <cellStyle name="Акцент6 13 11" xfId="301"/>
    <cellStyle name="Акцент6 13 12" xfId="302"/>
    <cellStyle name="Акцент6 13 13" xfId="303"/>
    <cellStyle name="Акцент6 13 14" xfId="304"/>
    <cellStyle name="Акцент6 13 15" xfId="305"/>
    <cellStyle name="Акцент6 13 2" xfId="306"/>
    <cellStyle name="Акцент6 13 2 2" xfId="307"/>
    <cellStyle name="Акцент6 13 3" xfId="308"/>
    <cellStyle name="Акцент6 13 4" xfId="309"/>
    <cellStyle name="Акцент6 13 5" xfId="310"/>
    <cellStyle name="Акцент6 13 6" xfId="311"/>
    <cellStyle name="Акцент6 13 7" xfId="312"/>
    <cellStyle name="Акцент6 13 8" xfId="313"/>
    <cellStyle name="Акцент6 13 9" xfId="314"/>
    <cellStyle name="Акцент6 14" xfId="315"/>
    <cellStyle name="Акцент6 14 10" xfId="316"/>
    <cellStyle name="Акцент6 14 11" xfId="317"/>
    <cellStyle name="Акцент6 14 12" xfId="318"/>
    <cellStyle name="Акцент6 14 13" xfId="319"/>
    <cellStyle name="Акцент6 14 14" xfId="320"/>
    <cellStyle name="Акцент6 14 2" xfId="321"/>
    <cellStyle name="Акцент6 14 3" xfId="322"/>
    <cellStyle name="Акцент6 14 4" xfId="323"/>
    <cellStyle name="Акцент6 14 5" xfId="324"/>
    <cellStyle name="Акцент6 14 6" xfId="325"/>
    <cellStyle name="Акцент6 14 7" xfId="326"/>
    <cellStyle name="Акцент6 14 8" xfId="327"/>
    <cellStyle name="Акцент6 14 9" xfId="328"/>
    <cellStyle name="Акцент6 15" xfId="329"/>
    <cellStyle name="Акцент6 16" xfId="245"/>
    <cellStyle name="Акцент6 2" xfId="330"/>
    <cellStyle name="Акцент6 2 10" xfId="331"/>
    <cellStyle name="Акцент6 2 11" xfId="332"/>
    <cellStyle name="Акцент6 2 12" xfId="333"/>
    <cellStyle name="Акцент6 2 13" xfId="334"/>
    <cellStyle name="Акцент6 2 14" xfId="335"/>
    <cellStyle name="Акцент6 2 15" xfId="336"/>
    <cellStyle name="Акцент6 2 16" xfId="337"/>
    <cellStyle name="Акцент6 2 17" xfId="338"/>
    <cellStyle name="Акцент6 2 18" xfId="339"/>
    <cellStyle name="Акцент6 2 2" xfId="340"/>
    <cellStyle name="Акцент6 2 2 2" xfId="341"/>
    <cellStyle name="Акцент6 2 2 2 2" xfId="342"/>
    <cellStyle name="Акцент6 2 2 2 2 2" xfId="343"/>
    <cellStyle name="Акцент6 2 2 3" xfId="344"/>
    <cellStyle name="Акцент6 2 2 4" xfId="345"/>
    <cellStyle name="Акцент6 2 3" xfId="346"/>
    <cellStyle name="Акцент6 2 4" xfId="347"/>
    <cellStyle name="Акцент6 2 4 2" xfId="348"/>
    <cellStyle name="Акцент6 2 4 2 2" xfId="349"/>
    <cellStyle name="Акцент6 2 5" xfId="350"/>
    <cellStyle name="Акцент6 2 6" xfId="351"/>
    <cellStyle name="Акцент6 2 7" xfId="352"/>
    <cellStyle name="Акцент6 2 8" xfId="353"/>
    <cellStyle name="Акцент6 2 9" xfId="354"/>
    <cellStyle name="Акцент6 3" xfId="355"/>
    <cellStyle name="Акцент6 3 10" xfId="356"/>
    <cellStyle name="Акцент6 3 11" xfId="357"/>
    <cellStyle name="Акцент6 3 12" xfId="358"/>
    <cellStyle name="Акцент6 3 13" xfId="359"/>
    <cellStyle name="Акцент6 3 14" xfId="360"/>
    <cellStyle name="Акцент6 3 15" xfId="361"/>
    <cellStyle name="Акцент6 3 16" xfId="362"/>
    <cellStyle name="Акцент6 3 17" xfId="363"/>
    <cellStyle name="Акцент6 3 2" xfId="364"/>
    <cellStyle name="Акцент6 3 3" xfId="365"/>
    <cellStyle name="Акцент6 3 4" xfId="366"/>
    <cellStyle name="Акцент6 3 5" xfId="367"/>
    <cellStyle name="Акцент6 3 6" xfId="368"/>
    <cellStyle name="Акцент6 3 7" xfId="369"/>
    <cellStyle name="Акцент6 3 8" xfId="370"/>
    <cellStyle name="Акцент6 3 9" xfId="371"/>
    <cellStyle name="Акцент6 4" xfId="372"/>
    <cellStyle name="Акцент6 4 10" xfId="373"/>
    <cellStyle name="Акцент6 4 11" xfId="374"/>
    <cellStyle name="Акцент6 4 12" xfId="375"/>
    <cellStyle name="Акцент6 4 13" xfId="376"/>
    <cellStyle name="Акцент6 4 14" xfId="377"/>
    <cellStyle name="Акцент6 4 15" xfId="378"/>
    <cellStyle name="Акцент6 4 16" xfId="379"/>
    <cellStyle name="Акцент6 4 17" xfId="380"/>
    <cellStyle name="Акцент6 4 2" xfId="381"/>
    <cellStyle name="Акцент6 4 3" xfId="382"/>
    <cellStyle name="Акцент6 4 4" xfId="383"/>
    <cellStyle name="Акцент6 4 5" xfId="384"/>
    <cellStyle name="Акцент6 4 6" xfId="385"/>
    <cellStyle name="Акцент6 4 7" xfId="386"/>
    <cellStyle name="Акцент6 4 8" xfId="387"/>
    <cellStyle name="Акцент6 4 9" xfId="388"/>
    <cellStyle name="Акцент6 5" xfId="389"/>
    <cellStyle name="Акцент6 5 10" xfId="390"/>
    <cellStyle name="Акцент6 5 11" xfId="391"/>
    <cellStyle name="Акцент6 5 12" xfId="392"/>
    <cellStyle name="Акцент6 5 13" xfId="393"/>
    <cellStyle name="Акцент6 5 14" xfId="394"/>
    <cellStyle name="Акцент6 5 15" xfId="395"/>
    <cellStyle name="Акцент6 5 16" xfId="396"/>
    <cellStyle name="Акцент6 5 17" xfId="397"/>
    <cellStyle name="Акцент6 5 2" xfId="398"/>
    <cellStyle name="Акцент6 5 3" xfId="399"/>
    <cellStyle name="Акцент6 5 4" xfId="400"/>
    <cellStyle name="Акцент6 5 5" xfId="401"/>
    <cellStyle name="Акцент6 5 6" xfId="402"/>
    <cellStyle name="Акцент6 5 7" xfId="403"/>
    <cellStyle name="Акцент6 5 8" xfId="404"/>
    <cellStyle name="Акцент6 5 9" xfId="405"/>
    <cellStyle name="Акцент6 6" xfId="406"/>
    <cellStyle name="Акцент6 6 10" xfId="407"/>
    <cellStyle name="Акцент6 6 11" xfId="408"/>
    <cellStyle name="Акцент6 6 12" xfId="409"/>
    <cellStyle name="Акцент6 6 13" xfId="410"/>
    <cellStyle name="Акцент6 6 14" xfId="411"/>
    <cellStyle name="Акцент6 6 15" xfId="412"/>
    <cellStyle name="Акцент6 6 16" xfId="413"/>
    <cellStyle name="Акцент6 6 17" xfId="414"/>
    <cellStyle name="Акцент6 6 2" xfId="415"/>
    <cellStyle name="Акцент6 6 3" xfId="416"/>
    <cellStyle name="Акцент6 6 4" xfId="417"/>
    <cellStyle name="Акцент6 6 5" xfId="418"/>
    <cellStyle name="Акцент6 6 6" xfId="419"/>
    <cellStyle name="Акцент6 6 7" xfId="420"/>
    <cellStyle name="Акцент6 6 8" xfId="421"/>
    <cellStyle name="Акцент6 6 9" xfId="422"/>
    <cellStyle name="Акцент6 7" xfId="423"/>
    <cellStyle name="Акцент6 7 10" xfId="424"/>
    <cellStyle name="Акцент6 7 11" xfId="425"/>
    <cellStyle name="Акцент6 7 12" xfId="426"/>
    <cellStyle name="Акцент6 7 13" xfId="427"/>
    <cellStyle name="Акцент6 7 14" xfId="428"/>
    <cellStyle name="Акцент6 7 15" xfId="429"/>
    <cellStyle name="Акцент6 7 16" xfId="430"/>
    <cellStyle name="Акцент6 7 17" xfId="431"/>
    <cellStyle name="Акцент6 7 2" xfId="432"/>
    <cellStyle name="Акцент6 7 3" xfId="433"/>
    <cellStyle name="Акцент6 7 4" xfId="434"/>
    <cellStyle name="Акцент6 7 5" xfId="435"/>
    <cellStyle name="Акцент6 7 6" xfId="436"/>
    <cellStyle name="Акцент6 7 7" xfId="437"/>
    <cellStyle name="Акцент6 7 8" xfId="438"/>
    <cellStyle name="Акцент6 7 9" xfId="439"/>
    <cellStyle name="Акцент6 8" xfId="440"/>
    <cellStyle name="Акцент6 8 10" xfId="441"/>
    <cellStyle name="Акцент6 8 11" xfId="442"/>
    <cellStyle name="Акцент6 8 12" xfId="443"/>
    <cellStyle name="Акцент6 8 13" xfId="444"/>
    <cellStyle name="Акцент6 8 14" xfId="445"/>
    <cellStyle name="Акцент6 8 15" xfId="446"/>
    <cellStyle name="Акцент6 8 16" xfId="447"/>
    <cellStyle name="Акцент6 8 17" xfId="448"/>
    <cellStyle name="Акцент6 8 2" xfId="449"/>
    <cellStyle name="Акцент6 8 3" xfId="450"/>
    <cellStyle name="Акцент6 8 4" xfId="451"/>
    <cellStyle name="Акцент6 8 5" xfId="452"/>
    <cellStyle name="Акцент6 8 6" xfId="453"/>
    <cellStyle name="Акцент6 8 7" xfId="454"/>
    <cellStyle name="Акцент6 8 8" xfId="455"/>
    <cellStyle name="Акцент6 8 9" xfId="456"/>
    <cellStyle name="Акцент6 9" xfId="457"/>
    <cellStyle name="Акцент6 9 10" xfId="458"/>
    <cellStyle name="Акцент6 9 11" xfId="459"/>
    <cellStyle name="Акцент6 9 12" xfId="460"/>
    <cellStyle name="Акцент6 9 13" xfId="461"/>
    <cellStyle name="Акцент6 9 14" xfId="462"/>
    <cellStyle name="Акцент6 9 15" xfId="463"/>
    <cellStyle name="Акцент6 9 16" xfId="464"/>
    <cellStyle name="Акцент6 9 17" xfId="465"/>
    <cellStyle name="Акцент6 9 2" xfId="466"/>
    <cellStyle name="Акцент6 9 3" xfId="467"/>
    <cellStyle name="Акцент6 9 4" xfId="468"/>
    <cellStyle name="Акцент6 9 5" xfId="469"/>
    <cellStyle name="Акцент6 9 6" xfId="470"/>
    <cellStyle name="Акцент6 9 7" xfId="471"/>
    <cellStyle name="Акцент6 9 8" xfId="472"/>
    <cellStyle name="Акцент6 9 9" xfId="473"/>
    <cellStyle name="Ввод  2" xfId="475"/>
    <cellStyle name="Ввод  3" xfId="474"/>
    <cellStyle name="Вывод 2" xfId="477"/>
    <cellStyle name="Вывод 3" xfId="476"/>
    <cellStyle name="Вычисление 2" xfId="479"/>
    <cellStyle name="Вычисление 3" xfId="478"/>
    <cellStyle name="Гиперссылка 2" xfId="3"/>
    <cellStyle name="Денежный 2" xfId="481"/>
    <cellStyle name="Денежный 2 2" xfId="482"/>
    <cellStyle name="Денежный 3" xfId="480"/>
    <cellStyle name="Заголовок 1 2" xfId="484"/>
    <cellStyle name="Заголовок 1 3" xfId="483"/>
    <cellStyle name="Заголовок 2 2" xfId="486"/>
    <cellStyle name="Заголовок 2 3" xfId="485"/>
    <cellStyle name="Заголовок 3 2" xfId="488"/>
    <cellStyle name="Заголовок 3 3" xfId="487"/>
    <cellStyle name="Заголовок 4 2" xfId="490"/>
    <cellStyle name="Заголовок 4 3" xfId="489"/>
    <cellStyle name="Итог 2" xfId="492"/>
    <cellStyle name="Итог 3" xfId="491"/>
    <cellStyle name="Контрольная ячейка 2" xfId="494"/>
    <cellStyle name="Контрольная ячейка 3" xfId="493"/>
    <cellStyle name="Название 2" xfId="496"/>
    <cellStyle name="Название 3" xfId="495"/>
    <cellStyle name="Нейтральный 2" xfId="498"/>
    <cellStyle name="Нейтральный 3" xfId="497"/>
    <cellStyle name="Обычный" xfId="0" builtinId="0"/>
    <cellStyle name="Обычный 10" xfId="499"/>
    <cellStyle name="Обычный 10 2" xfId="500"/>
    <cellStyle name="Обычный 11" xfId="501"/>
    <cellStyle name="Обычный 11 2" xfId="502"/>
    <cellStyle name="Обычный 12" xfId="503"/>
    <cellStyle name="Обычный 12 2" xfId="504"/>
    <cellStyle name="Обычный 13" xfId="2"/>
    <cellStyle name="Обычный 17" xfId="534"/>
    <cellStyle name="Обычный 2" xfId="505"/>
    <cellStyle name="Обычный 2 2" xfId="506"/>
    <cellStyle name="Обычный 3" xfId="507"/>
    <cellStyle name="Обычный 3 2" xfId="508"/>
    <cellStyle name="Обычный 3 3" xfId="509"/>
    <cellStyle name="Обычный 4" xfId="510"/>
    <cellStyle name="Обычный 4 2" xfId="511"/>
    <cellStyle name="Обычный 5" xfId="512"/>
    <cellStyle name="Обычный 5 2" xfId="513"/>
    <cellStyle name="Обычный 6" xfId="514"/>
    <cellStyle name="Обычный 6 2" xfId="515"/>
    <cellStyle name="Обычный 7" xfId="516"/>
    <cellStyle name="Обычный 7 2" xfId="517"/>
    <cellStyle name="Обычный 8" xfId="1"/>
    <cellStyle name="Обычный 8 2" xfId="519"/>
    <cellStyle name="Обычный 8 3" xfId="518"/>
    <cellStyle name="Обычный 9" xfId="520"/>
    <cellStyle name="Обычный 9 2" xfId="521"/>
    <cellStyle name="Плохой 2" xfId="523"/>
    <cellStyle name="Плохой 3" xfId="522"/>
    <cellStyle name="Пояснение 2" xfId="525"/>
    <cellStyle name="Пояснение 3" xfId="524"/>
    <cellStyle name="Примечание 2" xfId="527"/>
    <cellStyle name="Примечание 3" xfId="526"/>
    <cellStyle name="Связанная ячейка 2" xfId="529"/>
    <cellStyle name="Связанная ячейка 3" xfId="528"/>
    <cellStyle name="Текст предупреждения 2" xfId="531"/>
    <cellStyle name="Текст предупреждения 3" xfId="530"/>
    <cellStyle name="Хороший 2" xfId="533"/>
    <cellStyle name="Хороший 3" xfId="532"/>
  </cellStyles>
  <dxfs count="0"/>
  <tableStyles count="0" defaultTableStyle="TableStyleMedium2" defaultPivotStyle="PivotStyleLight16"/>
  <colors>
    <mruColors>
      <color rgb="FFFF0066"/>
      <color rgb="FF00FF99"/>
      <color rgb="FFFFFF99"/>
      <color rgb="FFC89400"/>
      <color rgb="FFAC7F00"/>
      <color rgb="FFCC9900"/>
      <color rgb="FF663300"/>
      <color rgb="FF009900"/>
      <color rgb="FFFFCC66"/>
      <color rgb="FF005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5</xdr:row>
      <xdr:rowOff>95250</xdr:rowOff>
    </xdr:from>
    <xdr:to>
      <xdr:col>11</xdr:col>
      <xdr:colOff>66675</xdr:colOff>
      <xdr:row>11</xdr:row>
      <xdr:rowOff>57150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58CAEB8-6F52-4D7C-BEBA-2EC6C7AA6E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71925" y="1466850"/>
          <a:ext cx="2228850" cy="1390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104775</xdr:colOff>
      <xdr:row>6</xdr:row>
      <xdr:rowOff>152400</xdr:rowOff>
    </xdr:from>
    <xdr:to>
      <xdr:col>10</xdr:col>
      <xdr:colOff>314326</xdr:colOff>
      <xdr:row>12</xdr:row>
      <xdr:rowOff>161925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58CAEB8-6F52-4D7C-BEBA-2EC6C7AA6E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38725" y="1543050"/>
          <a:ext cx="2038351" cy="1152525"/>
        </a:xfrm>
        <a:prstGeom prst="rect">
          <a:avLst/>
        </a:prstGeom>
      </xdr:spPr>
    </xdr:pic>
    <xdr:clientData/>
  </xdr:twoCellAnchor>
  <xdr:twoCellAnchor>
    <xdr:from>
      <xdr:col>0</xdr:col>
      <xdr:colOff>266700</xdr:colOff>
      <xdr:row>9</xdr:row>
      <xdr:rowOff>19050</xdr:rowOff>
    </xdr:from>
    <xdr:to>
      <xdr:col>2</xdr:col>
      <xdr:colOff>441960</xdr:colOff>
      <xdr:row>12</xdr:row>
      <xdr:rowOff>197070</xdr:rowOff>
    </xdr:to>
    <xdr:pic>
      <xdr:nvPicPr>
        <xdr:cNvPr id="3" name="Рисунок 4" descr="4174.GIF">
          <a:extLst>
            <a:ext uri="{FF2B5EF4-FFF2-40B4-BE49-F238E27FC236}">
              <a16:creationId xmlns:a16="http://schemas.microsoft.com/office/drawing/2014/main" id="{221E0834-5982-4DC0-A6CD-B0C92C8D1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981200"/>
          <a:ext cx="2061210" cy="74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76199</xdr:colOff>
      <xdr:row>9</xdr:row>
      <xdr:rowOff>142875</xdr:rowOff>
    </xdr:from>
    <xdr:to>
      <xdr:col>6</xdr:col>
      <xdr:colOff>381000</xdr:colOff>
      <xdr:row>12</xdr:row>
      <xdr:rowOff>62865</xdr:rowOff>
    </xdr:to>
    <xdr:pic>
      <xdr:nvPicPr>
        <xdr:cNvPr id="4" name="Рисунок 41">
          <a:extLst>
            <a:ext uri="{FF2B5EF4-FFF2-40B4-BE49-F238E27FC236}">
              <a16:creationId xmlns:a16="http://schemas.microsoft.com/office/drawing/2014/main" id="{82323D31-6C57-45E0-8139-547841B0A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36" t="32445" b="35109"/>
        <a:stretch>
          <a:fillRect/>
        </a:stretch>
      </xdr:blipFill>
      <xdr:spPr bwMode="auto">
        <a:xfrm>
          <a:off x="2571749" y="2105025"/>
          <a:ext cx="2133601" cy="491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114300</xdr:colOff>
      <xdr:row>9</xdr:row>
      <xdr:rowOff>161925</xdr:rowOff>
    </xdr:from>
    <xdr:to>
      <xdr:col>15</xdr:col>
      <xdr:colOff>146685</xdr:colOff>
      <xdr:row>12</xdr:row>
      <xdr:rowOff>24765</xdr:rowOff>
    </xdr:to>
    <xdr:pic>
      <xdr:nvPicPr>
        <xdr:cNvPr id="5" name="Рисунок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00" t="16647" r="7378" b="24779"/>
        <a:stretch>
          <a:fillRect/>
        </a:stretch>
      </xdr:blipFill>
      <xdr:spPr bwMode="auto">
        <a:xfrm>
          <a:off x="8705850" y="2124075"/>
          <a:ext cx="125158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371475</xdr:colOff>
      <xdr:row>10</xdr:row>
      <xdr:rowOff>76200</xdr:rowOff>
    </xdr:from>
    <xdr:to>
      <xdr:col>17</xdr:col>
      <xdr:colOff>390525</xdr:colOff>
      <xdr:row>12</xdr:row>
      <xdr:rowOff>55245</xdr:rowOff>
    </xdr:to>
    <xdr:pic>
      <xdr:nvPicPr>
        <xdr:cNvPr id="6" name="Рисунок 30">
          <a:extLst>
            <a:ext uri="{FF2B5EF4-FFF2-40B4-BE49-F238E27FC236}">
              <a16:creationId xmlns:a16="http://schemas.microsoft.com/office/drawing/2014/main" id="{B243AB4E-3695-4357-9FBC-6FC42A3AD5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55" t="27917" r="1904" b="26270"/>
        <a:stretch>
          <a:fillRect/>
        </a:stretch>
      </xdr:blipFill>
      <xdr:spPr bwMode="auto">
        <a:xfrm>
          <a:off x="10182225" y="2228850"/>
          <a:ext cx="1238250" cy="360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504825</xdr:colOff>
      <xdr:row>10</xdr:row>
      <xdr:rowOff>19050</xdr:rowOff>
    </xdr:from>
    <xdr:to>
      <xdr:col>12</xdr:col>
      <xdr:colOff>426720</xdr:colOff>
      <xdr:row>12</xdr:row>
      <xdr:rowOff>30480</xdr:rowOff>
    </xdr:to>
    <xdr:pic>
      <xdr:nvPicPr>
        <xdr:cNvPr id="7" name="Рисунок 38">
          <a:extLst>
            <a:ext uri="{FF2B5EF4-FFF2-40B4-BE49-F238E27FC236}">
              <a16:creationId xmlns:a16="http://schemas.microsoft.com/office/drawing/2014/main" id="{A6F9B462-D42F-49D0-AE0D-DC31D57AD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26" t="36182" r="7378" b="33205"/>
        <a:stretch>
          <a:fillRect/>
        </a:stretch>
      </xdr:blipFill>
      <xdr:spPr bwMode="auto">
        <a:xfrm>
          <a:off x="7267575" y="2171700"/>
          <a:ext cx="1141095" cy="392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3"/>
  <sheetViews>
    <sheetView tabSelected="1" topLeftCell="A255" zoomScaleNormal="100" workbookViewId="0">
      <selection activeCell="A161" sqref="A161:J161"/>
    </sheetView>
  </sheetViews>
  <sheetFormatPr defaultRowHeight="15" outlineLevelRow="2" x14ac:dyDescent="0.25"/>
  <cols>
    <col min="1" max="8" width="6.85546875" customWidth="1"/>
    <col min="9" max="9" width="4.28515625" customWidth="1"/>
    <col min="10" max="10" width="23.28515625" customWidth="1"/>
    <col min="11" max="11" width="9.5703125" customWidth="1"/>
    <col min="12" max="12" width="10.140625" customWidth="1"/>
    <col min="13" max="19" width="9.140625" customWidth="1"/>
  </cols>
  <sheetData>
    <row r="1" spans="1:19" ht="33" customHeight="1" x14ac:dyDescent="0.45">
      <c r="A1" s="37" t="s">
        <v>394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9"/>
      <c r="S1" s="20"/>
    </row>
    <row r="2" spans="1:19" ht="18.75" customHeight="1" x14ac:dyDescent="0.25">
      <c r="A2" s="48" t="s">
        <v>766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50"/>
      <c r="S2" s="21"/>
    </row>
    <row r="3" spans="1:19" ht="18.75" x14ac:dyDescent="0.25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21"/>
    </row>
    <row r="4" spans="1:19" ht="18.75" x14ac:dyDescent="0.25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3"/>
      <c r="S4" s="21"/>
    </row>
    <row r="5" spans="1:19" ht="18.75" x14ac:dyDescent="0.25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21"/>
    </row>
    <row r="6" spans="1:19" ht="18.75" x14ac:dyDescent="0.2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  <c r="S6" s="21"/>
    </row>
    <row r="7" spans="1:19" ht="18.75" x14ac:dyDescent="0.25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  <c r="S7" s="21"/>
    </row>
    <row r="8" spans="1:19" ht="18.75" x14ac:dyDescent="0.25">
      <c r="A8" s="51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  <c r="S8" s="21"/>
    </row>
    <row r="9" spans="1:19" ht="18.75" x14ac:dyDescent="0.25">
      <c r="A9" s="51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  <c r="S9" s="21"/>
    </row>
    <row r="10" spans="1:19" ht="18.75" x14ac:dyDescent="0.25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  <c r="S10" s="21"/>
    </row>
    <row r="11" spans="1:19" ht="18.75" x14ac:dyDescent="0.25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3"/>
      <c r="S11" s="21"/>
    </row>
    <row r="12" spans="1:19" ht="24" customHeight="1" x14ac:dyDescent="0.25">
      <c r="A12" s="54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6"/>
      <c r="S12" s="21"/>
    </row>
    <row r="13" spans="1:19" ht="9" customHeight="1" x14ac:dyDescent="0.3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16"/>
    </row>
    <row r="14" spans="1:19" x14ac:dyDescent="0.2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17"/>
    </row>
    <row r="15" spans="1:19" ht="15" customHeight="1" x14ac:dyDescent="0.25">
      <c r="A15" s="41" t="s">
        <v>395</v>
      </c>
      <c r="B15" s="42"/>
      <c r="C15" s="42"/>
      <c r="D15" s="43"/>
      <c r="E15" s="44"/>
      <c r="F15" s="45"/>
      <c r="G15" s="45"/>
      <c r="H15" s="45"/>
      <c r="I15" s="46"/>
      <c r="J15" s="41" t="s">
        <v>588</v>
      </c>
      <c r="K15" s="42"/>
      <c r="L15" s="42"/>
      <c r="M15" s="43"/>
      <c r="N15" s="44"/>
      <c r="O15" s="45"/>
      <c r="P15" s="45"/>
      <c r="Q15" s="45"/>
      <c r="R15" s="46"/>
      <c r="S15" s="22"/>
    </row>
    <row r="16" spans="1:19" ht="15" customHeight="1" x14ac:dyDescent="0.25">
      <c r="A16" s="41" t="s">
        <v>396</v>
      </c>
      <c r="B16" s="42"/>
      <c r="C16" s="42"/>
      <c r="D16" s="43"/>
      <c r="E16" s="44"/>
      <c r="F16" s="45"/>
      <c r="G16" s="45"/>
      <c r="H16" s="45"/>
      <c r="I16" s="46"/>
      <c r="J16" s="41" t="s">
        <v>589</v>
      </c>
      <c r="K16" s="42"/>
      <c r="L16" s="42"/>
      <c r="M16" s="43"/>
      <c r="N16" s="44"/>
      <c r="O16" s="45"/>
      <c r="P16" s="45"/>
      <c r="Q16" s="45"/>
      <c r="R16" s="46"/>
      <c r="S16" s="22"/>
    </row>
    <row r="17" spans="1:20" ht="15" customHeight="1" x14ac:dyDescent="0.25">
      <c r="A17" s="41" t="s">
        <v>397</v>
      </c>
      <c r="B17" s="42"/>
      <c r="C17" s="42"/>
      <c r="D17" s="43"/>
      <c r="E17" s="44"/>
      <c r="F17" s="45"/>
      <c r="G17" s="45"/>
      <c r="H17" s="45"/>
      <c r="I17" s="46"/>
      <c r="J17" s="41" t="s">
        <v>590</v>
      </c>
      <c r="K17" s="42"/>
      <c r="L17" s="42"/>
      <c r="M17" s="43"/>
      <c r="N17" s="44"/>
      <c r="O17" s="45"/>
      <c r="P17" s="45"/>
      <c r="Q17" s="45"/>
      <c r="R17" s="46"/>
      <c r="S17" s="22"/>
    </row>
    <row r="18" spans="1:20" x14ac:dyDescent="0.25">
      <c r="A18" s="41" t="s">
        <v>398</v>
      </c>
      <c r="B18" s="42"/>
      <c r="C18" s="42"/>
      <c r="D18" s="43"/>
      <c r="E18" s="44"/>
      <c r="F18" s="45"/>
      <c r="G18" s="45"/>
      <c r="H18" s="45"/>
      <c r="I18" s="46"/>
      <c r="J18" s="41" t="s">
        <v>591</v>
      </c>
      <c r="K18" s="42"/>
      <c r="L18" s="42"/>
      <c r="M18" s="43"/>
      <c r="N18" s="44"/>
      <c r="O18" s="45"/>
      <c r="P18" s="45"/>
      <c r="Q18" s="45"/>
      <c r="R18" s="46"/>
      <c r="S18" s="22"/>
    </row>
    <row r="19" spans="1:20" ht="22.5" customHeight="1" x14ac:dyDescent="0.25">
      <c r="A19" s="61" t="s">
        <v>592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23"/>
    </row>
    <row r="20" spans="1:20" ht="29.25" customHeight="1" x14ac:dyDescent="0.25">
      <c r="A20" s="57" t="s">
        <v>593</v>
      </c>
      <c r="B20" s="58"/>
      <c r="C20" s="58"/>
      <c r="D20" s="58"/>
      <c r="E20" s="58"/>
      <c r="F20" s="58"/>
      <c r="G20" s="58"/>
      <c r="H20" s="58"/>
      <c r="I20" s="58"/>
      <c r="J20" s="59"/>
      <c r="K20" s="2" t="s">
        <v>594</v>
      </c>
      <c r="L20" s="2" t="s">
        <v>595</v>
      </c>
      <c r="M20" s="2" t="s">
        <v>596</v>
      </c>
      <c r="N20" s="57" t="s">
        <v>597</v>
      </c>
      <c r="O20" s="59"/>
      <c r="P20" s="3" t="s">
        <v>587</v>
      </c>
      <c r="Q20" s="3" t="s">
        <v>760</v>
      </c>
      <c r="R20" s="3" t="s">
        <v>761</v>
      </c>
      <c r="S20" s="3" t="s">
        <v>762</v>
      </c>
    </row>
    <row r="21" spans="1:20" x14ac:dyDescent="0.25">
      <c r="A21" s="60" t="s">
        <v>661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5"/>
      <c r="S21" s="5"/>
    </row>
    <row r="22" spans="1:20" outlineLevel="1" x14ac:dyDescent="0.25">
      <c r="A22" s="35" t="s">
        <v>613</v>
      </c>
      <c r="B22" s="35"/>
      <c r="C22" s="35"/>
      <c r="D22" s="35"/>
      <c r="E22" s="35"/>
      <c r="F22" s="35"/>
      <c r="G22" s="35"/>
      <c r="H22" s="35"/>
      <c r="I22" s="35"/>
      <c r="J22" s="35"/>
      <c r="K22" t="s">
        <v>420</v>
      </c>
      <c r="L22" s="4">
        <v>260</v>
      </c>
      <c r="M22">
        <v>0</v>
      </c>
      <c r="N22" s="34">
        <f>L22*M22</f>
        <v>0</v>
      </c>
      <c r="O22" s="34"/>
      <c r="P22">
        <f>L22-L22*5%</f>
        <v>247</v>
      </c>
      <c r="Q22">
        <f>L22-L22*7%</f>
        <v>241.8</v>
      </c>
      <c r="R22">
        <f>L22-L22*10%</f>
        <v>234</v>
      </c>
      <c r="S22">
        <f>L22-L22*15%</f>
        <v>221</v>
      </c>
    </row>
    <row r="23" spans="1:20" x14ac:dyDescent="0.25">
      <c r="A23" s="36" t="s">
        <v>662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6"/>
      <c r="S23" s="6"/>
    </row>
    <row r="24" spans="1:20" outlineLevel="1" x14ac:dyDescent="0.25">
      <c r="A24" s="35" t="s">
        <v>462</v>
      </c>
      <c r="B24" s="35"/>
      <c r="C24" s="35"/>
      <c r="D24" s="35"/>
      <c r="E24" s="35"/>
      <c r="F24" s="35"/>
      <c r="G24" s="35"/>
      <c r="H24" s="35"/>
      <c r="I24" s="35"/>
      <c r="J24" s="35"/>
      <c r="K24" t="s">
        <v>399</v>
      </c>
      <c r="L24" s="4">
        <v>960</v>
      </c>
      <c r="M24">
        <v>0</v>
      </c>
      <c r="N24" s="34">
        <f>L24*M24</f>
        <v>0</v>
      </c>
      <c r="O24" s="34"/>
      <c r="P24" s="1">
        <f t="shared" ref="P24:P68" si="0">L24-L24*5%</f>
        <v>912</v>
      </c>
      <c r="Q24" s="1">
        <f t="shared" ref="Q24:Q87" si="1">L24-L24*7%</f>
        <v>892.8</v>
      </c>
      <c r="R24">
        <f t="shared" ref="R24:R87" si="2">L24-L24*10%</f>
        <v>864</v>
      </c>
      <c r="S24" s="1">
        <f t="shared" ref="S24:S87" si="3">L24-L24*15%</f>
        <v>816</v>
      </c>
      <c r="T24" s="1"/>
    </row>
    <row r="25" spans="1:20" outlineLevel="1" x14ac:dyDescent="0.25">
      <c r="A25" s="35" t="s">
        <v>463</v>
      </c>
      <c r="B25" s="35"/>
      <c r="C25" s="35"/>
      <c r="D25" s="35"/>
      <c r="E25" s="35"/>
      <c r="F25" s="35"/>
      <c r="G25" s="35"/>
      <c r="H25" s="35"/>
      <c r="I25" s="35"/>
      <c r="J25" s="35"/>
      <c r="K25" t="s">
        <v>399</v>
      </c>
      <c r="L25" s="4">
        <v>960</v>
      </c>
      <c r="M25">
        <v>0</v>
      </c>
      <c r="N25" s="34">
        <f t="shared" ref="N25:N39" si="4">L25*M25</f>
        <v>0</v>
      </c>
      <c r="O25" s="34"/>
      <c r="P25" s="1">
        <f t="shared" si="0"/>
        <v>912</v>
      </c>
      <c r="Q25" s="1">
        <f t="shared" si="1"/>
        <v>892.8</v>
      </c>
      <c r="R25">
        <f t="shared" si="2"/>
        <v>864</v>
      </c>
      <c r="S25" s="1">
        <f t="shared" si="3"/>
        <v>816</v>
      </c>
      <c r="T25" s="1"/>
    </row>
    <row r="26" spans="1:20" outlineLevel="1" x14ac:dyDescent="0.25">
      <c r="A26" s="35" t="s">
        <v>464</v>
      </c>
      <c r="B26" s="35"/>
      <c r="C26" s="35"/>
      <c r="D26" s="35"/>
      <c r="E26" s="35"/>
      <c r="F26" s="35"/>
      <c r="G26" s="35"/>
      <c r="H26" s="35"/>
      <c r="I26" s="35"/>
      <c r="J26" s="35"/>
      <c r="K26" t="s">
        <v>399</v>
      </c>
      <c r="L26" s="4">
        <v>960</v>
      </c>
      <c r="M26">
        <v>0</v>
      </c>
      <c r="N26" s="34">
        <f t="shared" si="4"/>
        <v>0</v>
      </c>
      <c r="O26" s="34"/>
      <c r="P26" s="1">
        <f t="shared" si="0"/>
        <v>912</v>
      </c>
      <c r="Q26" s="1">
        <f t="shared" si="1"/>
        <v>892.8</v>
      </c>
      <c r="R26">
        <f t="shared" si="2"/>
        <v>864</v>
      </c>
      <c r="S26" s="1">
        <f t="shared" si="3"/>
        <v>816</v>
      </c>
      <c r="T26" s="1"/>
    </row>
    <row r="27" spans="1:20" outlineLevel="1" x14ac:dyDescent="0.25">
      <c r="A27" s="35" t="s">
        <v>614</v>
      </c>
      <c r="B27" s="35"/>
      <c r="C27" s="35"/>
      <c r="D27" s="35"/>
      <c r="E27" s="35"/>
      <c r="F27" s="35"/>
      <c r="G27" s="35"/>
      <c r="H27" s="35"/>
      <c r="I27" s="35"/>
      <c r="J27" s="35"/>
      <c r="K27" t="s">
        <v>399</v>
      </c>
      <c r="L27" s="4">
        <v>1200</v>
      </c>
      <c r="M27">
        <v>0</v>
      </c>
      <c r="N27" s="34">
        <f t="shared" si="4"/>
        <v>0</v>
      </c>
      <c r="O27" s="34"/>
      <c r="P27" s="1">
        <f t="shared" si="0"/>
        <v>1140</v>
      </c>
      <c r="Q27" s="1">
        <f t="shared" si="1"/>
        <v>1116</v>
      </c>
      <c r="R27">
        <f t="shared" si="2"/>
        <v>1080</v>
      </c>
      <c r="S27" s="1">
        <f t="shared" si="3"/>
        <v>1020</v>
      </c>
      <c r="T27" s="1"/>
    </row>
    <row r="28" spans="1:20" outlineLevel="1" x14ac:dyDescent="0.25">
      <c r="A28" s="35" t="s">
        <v>615</v>
      </c>
      <c r="B28" s="35"/>
      <c r="C28" s="35"/>
      <c r="D28" s="35"/>
      <c r="E28" s="35"/>
      <c r="F28" s="35"/>
      <c r="G28" s="35"/>
      <c r="H28" s="35"/>
      <c r="I28" s="35"/>
      <c r="J28" s="35"/>
      <c r="K28" t="s">
        <v>399</v>
      </c>
      <c r="L28" s="4">
        <v>1200</v>
      </c>
      <c r="M28">
        <v>0</v>
      </c>
      <c r="N28" s="34">
        <f t="shared" si="4"/>
        <v>0</v>
      </c>
      <c r="O28" s="34"/>
      <c r="P28" s="1">
        <f t="shared" si="0"/>
        <v>1140</v>
      </c>
      <c r="Q28" s="1">
        <f t="shared" si="1"/>
        <v>1116</v>
      </c>
      <c r="R28">
        <f t="shared" si="2"/>
        <v>1080</v>
      </c>
      <c r="S28" s="1">
        <f t="shared" si="3"/>
        <v>1020</v>
      </c>
      <c r="T28" s="1"/>
    </row>
    <row r="29" spans="1:20" outlineLevel="1" x14ac:dyDescent="0.25">
      <c r="A29" s="35" t="s">
        <v>616</v>
      </c>
      <c r="B29" s="35"/>
      <c r="C29" s="35"/>
      <c r="D29" s="35"/>
      <c r="E29" s="35"/>
      <c r="F29" s="35"/>
      <c r="G29" s="35"/>
      <c r="H29" s="35"/>
      <c r="I29" s="35"/>
      <c r="J29" s="35"/>
      <c r="K29" t="s">
        <v>399</v>
      </c>
      <c r="L29" s="4">
        <v>1200</v>
      </c>
      <c r="M29">
        <v>0</v>
      </c>
      <c r="N29" s="34">
        <f t="shared" si="4"/>
        <v>0</v>
      </c>
      <c r="O29" s="34"/>
      <c r="P29" s="1">
        <f t="shared" si="0"/>
        <v>1140</v>
      </c>
      <c r="Q29" s="1">
        <f t="shared" si="1"/>
        <v>1116</v>
      </c>
      <c r="R29">
        <f t="shared" si="2"/>
        <v>1080</v>
      </c>
      <c r="S29" s="1">
        <f t="shared" si="3"/>
        <v>1020</v>
      </c>
      <c r="T29" s="1"/>
    </row>
    <row r="30" spans="1:20" outlineLevel="1" x14ac:dyDescent="0.25">
      <c r="A30" s="35" t="s">
        <v>617</v>
      </c>
      <c r="B30" s="35"/>
      <c r="C30" s="35"/>
      <c r="D30" s="35"/>
      <c r="E30" s="35"/>
      <c r="F30" s="35"/>
      <c r="G30" s="35"/>
      <c r="H30" s="35"/>
      <c r="I30" s="35"/>
      <c r="J30" s="35"/>
      <c r="K30" t="s">
        <v>399</v>
      </c>
      <c r="L30" s="4">
        <v>1250</v>
      </c>
      <c r="M30">
        <v>0</v>
      </c>
      <c r="N30" s="34">
        <f t="shared" si="4"/>
        <v>0</v>
      </c>
      <c r="O30" s="34"/>
      <c r="P30" s="1">
        <f t="shared" si="0"/>
        <v>1187.5</v>
      </c>
      <c r="Q30" s="1">
        <f t="shared" si="1"/>
        <v>1162.5</v>
      </c>
      <c r="R30">
        <f t="shared" si="2"/>
        <v>1125</v>
      </c>
      <c r="S30" s="1">
        <f t="shared" si="3"/>
        <v>1062.5</v>
      </c>
      <c r="T30" s="1"/>
    </row>
    <row r="31" spans="1:20" outlineLevel="1" x14ac:dyDescent="0.25">
      <c r="A31" s="35" t="s">
        <v>618</v>
      </c>
      <c r="B31" s="35"/>
      <c r="C31" s="35"/>
      <c r="D31" s="35"/>
      <c r="E31" s="35"/>
      <c r="F31" s="35"/>
      <c r="G31" s="35"/>
      <c r="H31" s="35"/>
      <c r="I31" s="35"/>
      <c r="J31" s="35"/>
      <c r="K31" t="s">
        <v>399</v>
      </c>
      <c r="L31" s="4">
        <v>1250</v>
      </c>
      <c r="M31">
        <v>0</v>
      </c>
      <c r="N31" s="34">
        <f t="shared" si="4"/>
        <v>0</v>
      </c>
      <c r="O31" s="34"/>
      <c r="P31" s="1">
        <f t="shared" si="0"/>
        <v>1187.5</v>
      </c>
      <c r="Q31" s="1">
        <f t="shared" si="1"/>
        <v>1162.5</v>
      </c>
      <c r="R31">
        <f t="shared" si="2"/>
        <v>1125</v>
      </c>
      <c r="S31" s="1">
        <f t="shared" si="3"/>
        <v>1062.5</v>
      </c>
      <c r="T31" s="1"/>
    </row>
    <row r="32" spans="1:20" outlineLevel="1" x14ac:dyDescent="0.25">
      <c r="A32" s="35" t="s">
        <v>619</v>
      </c>
      <c r="B32" s="35"/>
      <c r="C32" s="35"/>
      <c r="D32" s="35"/>
      <c r="E32" s="35"/>
      <c r="F32" s="35"/>
      <c r="G32" s="35"/>
      <c r="H32" s="35"/>
      <c r="I32" s="35"/>
      <c r="J32" s="35"/>
      <c r="K32" t="s">
        <v>399</v>
      </c>
      <c r="L32" s="4">
        <v>1250</v>
      </c>
      <c r="M32">
        <v>0</v>
      </c>
      <c r="N32" s="34">
        <f t="shared" si="4"/>
        <v>0</v>
      </c>
      <c r="O32" s="34"/>
      <c r="P32" s="1">
        <f t="shared" si="0"/>
        <v>1187.5</v>
      </c>
      <c r="Q32" s="1">
        <f t="shared" si="1"/>
        <v>1162.5</v>
      </c>
      <c r="R32">
        <f t="shared" si="2"/>
        <v>1125</v>
      </c>
      <c r="S32" s="1">
        <f t="shared" si="3"/>
        <v>1062.5</v>
      </c>
      <c r="T32" s="1"/>
    </row>
    <row r="33" spans="1:20" outlineLevel="1" x14ac:dyDescent="0.25">
      <c r="A33" s="35" t="s">
        <v>620</v>
      </c>
      <c r="B33" s="35"/>
      <c r="C33" s="35"/>
      <c r="D33" s="35"/>
      <c r="E33" s="35"/>
      <c r="F33" s="35"/>
      <c r="G33" s="35"/>
      <c r="H33" s="35"/>
      <c r="I33" s="35"/>
      <c r="J33" s="35"/>
      <c r="K33" t="s">
        <v>399</v>
      </c>
      <c r="L33" s="4">
        <v>0</v>
      </c>
      <c r="M33">
        <v>0</v>
      </c>
      <c r="N33" s="34">
        <f t="shared" si="4"/>
        <v>0</v>
      </c>
      <c r="O33" s="34"/>
      <c r="P33" s="1">
        <f t="shared" si="0"/>
        <v>0</v>
      </c>
      <c r="Q33" s="1">
        <f t="shared" si="1"/>
        <v>0</v>
      </c>
      <c r="R33">
        <f t="shared" si="2"/>
        <v>0</v>
      </c>
      <c r="S33" s="1">
        <f t="shared" si="3"/>
        <v>0</v>
      </c>
      <c r="T33" s="1"/>
    </row>
    <row r="34" spans="1:20" outlineLevel="1" x14ac:dyDescent="0.25">
      <c r="A34" s="35" t="s">
        <v>621</v>
      </c>
      <c r="B34" s="35"/>
      <c r="C34" s="35"/>
      <c r="D34" s="35"/>
      <c r="E34" s="35"/>
      <c r="F34" s="35"/>
      <c r="G34" s="35"/>
      <c r="H34" s="35"/>
      <c r="I34" s="35"/>
      <c r="J34" s="35"/>
      <c r="K34" t="s">
        <v>399</v>
      </c>
      <c r="L34" s="4">
        <v>0</v>
      </c>
      <c r="M34">
        <v>0</v>
      </c>
      <c r="N34" s="34">
        <f t="shared" si="4"/>
        <v>0</v>
      </c>
      <c r="O34" s="34"/>
      <c r="P34" s="1">
        <f t="shared" si="0"/>
        <v>0</v>
      </c>
      <c r="Q34" s="1">
        <f t="shared" si="1"/>
        <v>0</v>
      </c>
      <c r="R34">
        <f t="shared" si="2"/>
        <v>0</v>
      </c>
      <c r="S34" s="1">
        <f t="shared" si="3"/>
        <v>0</v>
      </c>
      <c r="T34" s="1"/>
    </row>
    <row r="35" spans="1:20" outlineLevel="1" x14ac:dyDescent="0.25">
      <c r="A35" s="35" t="s">
        <v>622</v>
      </c>
      <c r="B35" s="35"/>
      <c r="C35" s="35"/>
      <c r="D35" s="35"/>
      <c r="E35" s="35"/>
      <c r="F35" s="35"/>
      <c r="G35" s="35"/>
      <c r="H35" s="35"/>
      <c r="I35" s="35"/>
      <c r="J35" s="35"/>
      <c r="K35" t="s">
        <v>399</v>
      </c>
      <c r="L35" s="4">
        <v>0</v>
      </c>
      <c r="M35">
        <v>0</v>
      </c>
      <c r="N35" s="34">
        <f t="shared" si="4"/>
        <v>0</v>
      </c>
      <c r="O35" s="34"/>
      <c r="P35" s="1">
        <f t="shared" si="0"/>
        <v>0</v>
      </c>
      <c r="Q35" s="1">
        <f t="shared" si="1"/>
        <v>0</v>
      </c>
      <c r="R35">
        <f t="shared" si="2"/>
        <v>0</v>
      </c>
      <c r="S35" s="1">
        <f t="shared" si="3"/>
        <v>0</v>
      </c>
      <c r="T35" s="1"/>
    </row>
    <row r="36" spans="1:20" outlineLevel="1" x14ac:dyDescent="0.25">
      <c r="A36" s="35" t="s">
        <v>465</v>
      </c>
      <c r="B36" s="35"/>
      <c r="C36" s="35"/>
      <c r="D36" s="35"/>
      <c r="E36" s="35"/>
      <c r="F36" s="35"/>
      <c r="G36" s="35"/>
      <c r="H36" s="35"/>
      <c r="I36" s="35"/>
      <c r="J36" s="35"/>
      <c r="K36" t="s">
        <v>466</v>
      </c>
      <c r="L36" s="4">
        <v>90</v>
      </c>
      <c r="M36">
        <v>0</v>
      </c>
      <c r="N36" s="34">
        <f t="shared" si="4"/>
        <v>0</v>
      </c>
      <c r="O36" s="34"/>
      <c r="P36" s="1">
        <f t="shared" si="0"/>
        <v>85.5</v>
      </c>
      <c r="Q36" s="1">
        <f t="shared" si="1"/>
        <v>83.7</v>
      </c>
      <c r="R36">
        <f t="shared" si="2"/>
        <v>81</v>
      </c>
      <c r="S36" s="1">
        <f t="shared" si="3"/>
        <v>76.5</v>
      </c>
      <c r="T36" s="1"/>
    </row>
    <row r="37" spans="1:20" outlineLevel="1" x14ac:dyDescent="0.25">
      <c r="A37" s="35" t="s">
        <v>467</v>
      </c>
      <c r="B37" s="35"/>
      <c r="C37" s="35"/>
      <c r="D37" s="35"/>
      <c r="E37" s="35"/>
      <c r="F37" s="35"/>
      <c r="G37" s="35"/>
      <c r="H37" s="35"/>
      <c r="I37" s="35"/>
      <c r="J37" s="35"/>
      <c r="K37" t="s">
        <v>466</v>
      </c>
      <c r="L37" s="4">
        <v>90</v>
      </c>
      <c r="M37">
        <v>0</v>
      </c>
      <c r="N37" s="34">
        <f t="shared" si="4"/>
        <v>0</v>
      </c>
      <c r="O37" s="34"/>
      <c r="P37" s="1">
        <f t="shared" si="0"/>
        <v>85.5</v>
      </c>
      <c r="Q37" s="1">
        <f t="shared" si="1"/>
        <v>83.7</v>
      </c>
      <c r="R37">
        <f t="shared" si="2"/>
        <v>81</v>
      </c>
      <c r="S37" s="1">
        <f t="shared" si="3"/>
        <v>76.5</v>
      </c>
      <c r="T37" s="1"/>
    </row>
    <row r="38" spans="1:20" outlineLevel="1" x14ac:dyDescent="0.25">
      <c r="A38" s="35" t="s">
        <v>468</v>
      </c>
      <c r="B38" s="35"/>
      <c r="C38" s="35"/>
      <c r="D38" s="35"/>
      <c r="E38" s="35"/>
      <c r="F38" s="35"/>
      <c r="G38" s="35"/>
      <c r="H38" s="35"/>
      <c r="I38" s="35"/>
      <c r="J38" s="35"/>
      <c r="K38" t="s">
        <v>466</v>
      </c>
      <c r="L38" s="4">
        <v>1400</v>
      </c>
      <c r="M38">
        <v>0</v>
      </c>
      <c r="N38" s="34">
        <f t="shared" si="4"/>
        <v>0</v>
      </c>
      <c r="O38" s="34"/>
      <c r="P38" s="1">
        <f t="shared" si="0"/>
        <v>1330</v>
      </c>
      <c r="Q38" s="1">
        <f t="shared" si="1"/>
        <v>1302</v>
      </c>
      <c r="R38">
        <f t="shared" si="2"/>
        <v>1260</v>
      </c>
      <c r="S38" s="1">
        <f t="shared" si="3"/>
        <v>1190</v>
      </c>
      <c r="T38" s="1"/>
    </row>
    <row r="39" spans="1:20" outlineLevel="1" x14ac:dyDescent="0.25">
      <c r="A39" s="35" t="s">
        <v>469</v>
      </c>
      <c r="B39" s="35"/>
      <c r="C39" s="35"/>
      <c r="D39" s="35"/>
      <c r="E39" s="35"/>
      <c r="F39" s="35"/>
      <c r="G39" s="35"/>
      <c r="H39" s="35"/>
      <c r="I39" s="35"/>
      <c r="J39" s="35"/>
      <c r="K39" t="s">
        <v>466</v>
      </c>
      <c r="L39" s="4">
        <v>1400</v>
      </c>
      <c r="M39">
        <v>0</v>
      </c>
      <c r="N39" s="34">
        <f t="shared" si="4"/>
        <v>0</v>
      </c>
      <c r="O39" s="34"/>
      <c r="P39">
        <f t="shared" si="0"/>
        <v>1330</v>
      </c>
      <c r="Q39" s="1">
        <f t="shared" si="1"/>
        <v>1302</v>
      </c>
      <c r="R39">
        <f t="shared" si="2"/>
        <v>1260</v>
      </c>
      <c r="S39">
        <f t="shared" si="3"/>
        <v>1190</v>
      </c>
    </row>
    <row r="40" spans="1:20" x14ac:dyDescent="0.25">
      <c r="A40" s="36" t="s">
        <v>663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6"/>
      <c r="S40" s="6"/>
    </row>
    <row r="41" spans="1:20" outlineLevel="1" x14ac:dyDescent="0.25">
      <c r="A41" s="35" t="s">
        <v>449</v>
      </c>
      <c r="B41" s="35"/>
      <c r="C41" s="35"/>
      <c r="D41" s="35"/>
      <c r="E41" s="35"/>
      <c r="F41" s="35"/>
      <c r="G41" s="35"/>
      <c r="H41" s="35"/>
      <c r="I41" s="35"/>
      <c r="J41" s="35"/>
      <c r="K41" t="s">
        <v>399</v>
      </c>
      <c r="L41" s="4">
        <v>70</v>
      </c>
      <c r="M41">
        <v>0</v>
      </c>
      <c r="N41" s="34">
        <f>L41*M41</f>
        <v>0</v>
      </c>
      <c r="O41" s="34"/>
      <c r="P41" s="1">
        <f>L41-L41*5%</f>
        <v>66.5</v>
      </c>
      <c r="Q41" s="1">
        <f t="shared" si="1"/>
        <v>65.099999999999994</v>
      </c>
      <c r="R41" s="1">
        <f t="shared" si="2"/>
        <v>63</v>
      </c>
      <c r="S41" s="1">
        <f t="shared" si="3"/>
        <v>59.5</v>
      </c>
    </row>
    <row r="42" spans="1:20" outlineLevel="1" x14ac:dyDescent="0.25">
      <c r="A42" s="35" t="s">
        <v>450</v>
      </c>
      <c r="B42" s="35" t="s">
        <v>450</v>
      </c>
      <c r="C42" s="35" t="s">
        <v>450</v>
      </c>
      <c r="D42" s="35" t="s">
        <v>450</v>
      </c>
      <c r="E42" s="35" t="s">
        <v>450</v>
      </c>
      <c r="F42" s="35" t="s">
        <v>450</v>
      </c>
      <c r="G42" s="35" t="s">
        <v>450</v>
      </c>
      <c r="H42" s="35" t="s">
        <v>450</v>
      </c>
      <c r="I42" s="35" t="s">
        <v>450</v>
      </c>
      <c r="J42" s="35" t="s">
        <v>450</v>
      </c>
      <c r="K42" t="s">
        <v>399</v>
      </c>
      <c r="L42" s="4">
        <v>110</v>
      </c>
      <c r="M42">
        <v>0</v>
      </c>
      <c r="N42" s="34">
        <f>L42*M42</f>
        <v>0</v>
      </c>
      <c r="O42" s="34"/>
      <c r="P42" s="1">
        <f t="shared" si="0"/>
        <v>104.5</v>
      </c>
      <c r="Q42" s="1">
        <f t="shared" si="1"/>
        <v>102.3</v>
      </c>
      <c r="R42" s="1">
        <f t="shared" si="2"/>
        <v>99</v>
      </c>
      <c r="S42" s="1">
        <f t="shared" si="3"/>
        <v>93.5</v>
      </c>
    </row>
    <row r="43" spans="1:20" outlineLevel="1" x14ac:dyDescent="0.25">
      <c r="A43" s="35" t="s">
        <v>451</v>
      </c>
      <c r="B43" s="35" t="s">
        <v>451</v>
      </c>
      <c r="C43" s="35" t="s">
        <v>451</v>
      </c>
      <c r="D43" s="35" t="s">
        <v>451</v>
      </c>
      <c r="E43" s="35" t="s">
        <v>451</v>
      </c>
      <c r="F43" s="35" t="s">
        <v>451</v>
      </c>
      <c r="G43" s="35" t="s">
        <v>451</v>
      </c>
      <c r="H43" s="35" t="s">
        <v>451</v>
      </c>
      <c r="I43" s="35" t="s">
        <v>451</v>
      </c>
      <c r="J43" s="35" t="s">
        <v>451</v>
      </c>
      <c r="K43" t="s">
        <v>452</v>
      </c>
      <c r="L43" s="4">
        <v>110</v>
      </c>
      <c r="M43">
        <v>0</v>
      </c>
      <c r="N43" s="34">
        <f>L43*M43</f>
        <v>0</v>
      </c>
      <c r="O43" s="34"/>
      <c r="P43" s="1">
        <f t="shared" si="0"/>
        <v>104.5</v>
      </c>
      <c r="Q43" s="1">
        <f t="shared" si="1"/>
        <v>102.3</v>
      </c>
      <c r="R43" s="1">
        <f t="shared" si="2"/>
        <v>99</v>
      </c>
      <c r="S43" s="1">
        <f t="shared" si="3"/>
        <v>93.5</v>
      </c>
    </row>
    <row r="44" spans="1:20" outlineLevel="1" x14ac:dyDescent="0.25">
      <c r="A44" s="35" t="s">
        <v>453</v>
      </c>
      <c r="B44" s="35" t="s">
        <v>453</v>
      </c>
      <c r="C44" s="35" t="s">
        <v>453</v>
      </c>
      <c r="D44" s="35" t="s">
        <v>453</v>
      </c>
      <c r="E44" s="35" t="s">
        <v>453</v>
      </c>
      <c r="F44" s="35" t="s">
        <v>453</v>
      </c>
      <c r="G44" s="35" t="s">
        <v>453</v>
      </c>
      <c r="H44" s="35" t="s">
        <v>453</v>
      </c>
      <c r="I44" s="35" t="s">
        <v>453</v>
      </c>
      <c r="J44" s="35" t="s">
        <v>453</v>
      </c>
      <c r="K44" t="s">
        <v>399</v>
      </c>
      <c r="L44" s="4">
        <v>170</v>
      </c>
      <c r="M44">
        <v>0</v>
      </c>
      <c r="N44" s="34">
        <f>L44*M44</f>
        <v>0</v>
      </c>
      <c r="O44" s="34"/>
      <c r="P44" s="1">
        <f t="shared" si="0"/>
        <v>161.5</v>
      </c>
      <c r="Q44" s="1">
        <f t="shared" si="1"/>
        <v>158.1</v>
      </c>
      <c r="R44" s="1">
        <f t="shared" si="2"/>
        <v>153</v>
      </c>
      <c r="S44" s="1">
        <f t="shared" si="3"/>
        <v>144.5</v>
      </c>
    </row>
    <row r="45" spans="1:20" x14ac:dyDescent="0.25">
      <c r="A45" s="36" t="s">
        <v>664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6"/>
      <c r="S45" s="6"/>
    </row>
    <row r="46" spans="1:20" outlineLevel="1" x14ac:dyDescent="0.25">
      <c r="A46" s="35" t="s">
        <v>419</v>
      </c>
      <c r="B46" s="35" t="s">
        <v>419</v>
      </c>
      <c r="C46" s="35" t="s">
        <v>419</v>
      </c>
      <c r="D46" s="35" t="s">
        <v>419</v>
      </c>
      <c r="E46" s="35" t="s">
        <v>419</v>
      </c>
      <c r="F46" s="35" t="s">
        <v>419</v>
      </c>
      <c r="G46" s="35" t="s">
        <v>419</v>
      </c>
      <c r="H46" s="35" t="s">
        <v>419</v>
      </c>
      <c r="I46" s="35" t="s">
        <v>419</v>
      </c>
      <c r="J46" s="35" t="s">
        <v>419</v>
      </c>
      <c r="K46" t="s">
        <v>420</v>
      </c>
      <c r="L46" s="4">
        <v>210</v>
      </c>
      <c r="M46">
        <v>0</v>
      </c>
      <c r="N46" s="34">
        <f>L46*M46</f>
        <v>0</v>
      </c>
      <c r="O46" s="34"/>
      <c r="P46" s="1">
        <f t="shared" si="0"/>
        <v>199.5</v>
      </c>
      <c r="Q46" s="1">
        <f t="shared" si="1"/>
        <v>195.3</v>
      </c>
      <c r="R46" s="1">
        <f t="shared" si="2"/>
        <v>189</v>
      </c>
      <c r="S46" s="1">
        <f t="shared" si="3"/>
        <v>178.5</v>
      </c>
    </row>
    <row r="47" spans="1:20" outlineLevel="1" x14ac:dyDescent="0.25">
      <c r="A47" s="35" t="s">
        <v>419</v>
      </c>
      <c r="B47" s="35" t="s">
        <v>419</v>
      </c>
      <c r="C47" s="35" t="s">
        <v>419</v>
      </c>
      <c r="D47" s="35" t="s">
        <v>419</v>
      </c>
      <c r="E47" s="35" t="s">
        <v>419</v>
      </c>
      <c r="F47" s="35" t="s">
        <v>419</v>
      </c>
      <c r="G47" s="35" t="s">
        <v>419</v>
      </c>
      <c r="H47" s="35" t="s">
        <v>419</v>
      </c>
      <c r="I47" s="35" t="s">
        <v>419</v>
      </c>
      <c r="J47" s="35" t="s">
        <v>419</v>
      </c>
      <c r="K47" t="s">
        <v>401</v>
      </c>
      <c r="L47" s="4">
        <v>530</v>
      </c>
      <c r="M47">
        <v>0</v>
      </c>
      <c r="N47" s="34">
        <f t="shared" ref="N47:N63" si="5">L47*M47</f>
        <v>0</v>
      </c>
      <c r="O47" s="34"/>
      <c r="P47" s="1">
        <f t="shared" si="0"/>
        <v>503.5</v>
      </c>
      <c r="Q47" s="1">
        <f t="shared" si="1"/>
        <v>492.9</v>
      </c>
      <c r="R47" s="1">
        <f t="shared" si="2"/>
        <v>477</v>
      </c>
      <c r="S47" s="1">
        <f t="shared" si="3"/>
        <v>450.5</v>
      </c>
    </row>
    <row r="48" spans="1:20" outlineLevel="1" x14ac:dyDescent="0.25">
      <c r="A48" s="35" t="s">
        <v>421</v>
      </c>
      <c r="B48" s="35" t="s">
        <v>421</v>
      </c>
      <c r="C48" s="35" t="s">
        <v>421</v>
      </c>
      <c r="D48" s="35" t="s">
        <v>421</v>
      </c>
      <c r="E48" s="35" t="s">
        <v>421</v>
      </c>
      <c r="F48" s="35" t="s">
        <v>421</v>
      </c>
      <c r="G48" s="35" t="s">
        <v>421</v>
      </c>
      <c r="H48" s="35" t="s">
        <v>421</v>
      </c>
      <c r="I48" s="35" t="s">
        <v>421</v>
      </c>
      <c r="J48" s="35" t="s">
        <v>421</v>
      </c>
      <c r="K48" t="s">
        <v>399</v>
      </c>
      <c r="L48" s="4">
        <v>1100</v>
      </c>
      <c r="M48">
        <v>0</v>
      </c>
      <c r="N48" s="34">
        <f t="shared" si="5"/>
        <v>0</v>
      </c>
      <c r="O48" s="34"/>
      <c r="P48" s="1">
        <f t="shared" si="0"/>
        <v>1045</v>
      </c>
      <c r="Q48" s="1">
        <f t="shared" si="1"/>
        <v>1023</v>
      </c>
      <c r="R48" s="1">
        <f t="shared" si="2"/>
        <v>990</v>
      </c>
      <c r="S48" s="1">
        <f t="shared" si="3"/>
        <v>935</v>
      </c>
    </row>
    <row r="49" spans="1:20" outlineLevel="1" x14ac:dyDescent="0.25">
      <c r="A49" s="35" t="s">
        <v>422</v>
      </c>
      <c r="B49" s="35" t="s">
        <v>422</v>
      </c>
      <c r="C49" s="35" t="s">
        <v>422</v>
      </c>
      <c r="D49" s="35" t="s">
        <v>422</v>
      </c>
      <c r="E49" s="35" t="s">
        <v>422</v>
      </c>
      <c r="F49" s="35" t="s">
        <v>422</v>
      </c>
      <c r="G49" s="35" t="s">
        <v>422</v>
      </c>
      <c r="H49" s="35" t="s">
        <v>422</v>
      </c>
      <c r="I49" s="35" t="s">
        <v>422</v>
      </c>
      <c r="J49" s="35" t="s">
        <v>422</v>
      </c>
      <c r="K49" t="s">
        <v>420</v>
      </c>
      <c r="L49" s="4">
        <v>210</v>
      </c>
      <c r="M49">
        <v>0</v>
      </c>
      <c r="N49" s="34">
        <f t="shared" si="5"/>
        <v>0</v>
      </c>
      <c r="O49" s="34"/>
      <c r="P49" s="1">
        <f t="shared" si="0"/>
        <v>199.5</v>
      </c>
      <c r="Q49" s="1">
        <f t="shared" si="1"/>
        <v>195.3</v>
      </c>
      <c r="R49" s="1">
        <f t="shared" si="2"/>
        <v>189</v>
      </c>
      <c r="S49" s="1">
        <f t="shared" si="3"/>
        <v>178.5</v>
      </c>
    </row>
    <row r="50" spans="1:20" outlineLevel="1" x14ac:dyDescent="0.25">
      <c r="A50" s="35" t="s">
        <v>422</v>
      </c>
      <c r="B50" s="35" t="s">
        <v>422</v>
      </c>
      <c r="C50" s="35" t="s">
        <v>422</v>
      </c>
      <c r="D50" s="35" t="s">
        <v>422</v>
      </c>
      <c r="E50" s="35" t="s">
        <v>422</v>
      </c>
      <c r="F50" s="35" t="s">
        <v>422</v>
      </c>
      <c r="G50" s="35" t="s">
        <v>422</v>
      </c>
      <c r="H50" s="35" t="s">
        <v>422</v>
      </c>
      <c r="I50" s="35" t="s">
        <v>422</v>
      </c>
      <c r="J50" s="35" t="s">
        <v>422</v>
      </c>
      <c r="K50" t="s">
        <v>401</v>
      </c>
      <c r="L50" s="4">
        <v>530</v>
      </c>
      <c r="M50">
        <v>0</v>
      </c>
      <c r="N50" s="34">
        <f t="shared" si="5"/>
        <v>0</v>
      </c>
      <c r="O50" s="34"/>
      <c r="P50" s="1">
        <f t="shared" si="0"/>
        <v>503.5</v>
      </c>
      <c r="Q50" s="1">
        <f t="shared" si="1"/>
        <v>492.9</v>
      </c>
      <c r="R50" s="1">
        <f t="shared" si="2"/>
        <v>477</v>
      </c>
      <c r="S50" s="1">
        <f t="shared" si="3"/>
        <v>450.5</v>
      </c>
    </row>
    <row r="51" spans="1:20" outlineLevel="1" x14ac:dyDescent="0.25">
      <c r="A51" s="35" t="s">
        <v>423</v>
      </c>
      <c r="B51" s="35" t="s">
        <v>423</v>
      </c>
      <c r="C51" s="35" t="s">
        <v>423</v>
      </c>
      <c r="D51" s="35" t="s">
        <v>423</v>
      </c>
      <c r="E51" s="35" t="s">
        <v>423</v>
      </c>
      <c r="F51" s="35" t="s">
        <v>423</v>
      </c>
      <c r="G51" s="35" t="s">
        <v>423</v>
      </c>
      <c r="H51" s="35" t="s">
        <v>423</v>
      </c>
      <c r="I51" s="35" t="s">
        <v>423</v>
      </c>
      <c r="J51" s="35" t="s">
        <v>423</v>
      </c>
      <c r="K51" t="s">
        <v>399</v>
      </c>
      <c r="L51" s="4">
        <v>1150</v>
      </c>
      <c r="M51">
        <v>0</v>
      </c>
      <c r="N51" s="34">
        <f t="shared" si="5"/>
        <v>0</v>
      </c>
      <c r="O51" s="34"/>
      <c r="P51" s="1">
        <f t="shared" si="0"/>
        <v>1092.5</v>
      </c>
      <c r="Q51" s="1">
        <f t="shared" si="1"/>
        <v>1069.5</v>
      </c>
      <c r="R51" s="1">
        <f t="shared" si="2"/>
        <v>1035</v>
      </c>
      <c r="S51" s="1">
        <f t="shared" si="3"/>
        <v>977.5</v>
      </c>
    </row>
    <row r="52" spans="1:20" outlineLevel="1" x14ac:dyDescent="0.25">
      <c r="A52" s="35" t="s">
        <v>424</v>
      </c>
      <c r="B52" s="35" t="s">
        <v>424</v>
      </c>
      <c r="C52" s="35" t="s">
        <v>424</v>
      </c>
      <c r="D52" s="35" t="s">
        <v>424</v>
      </c>
      <c r="E52" s="35" t="s">
        <v>424</v>
      </c>
      <c r="F52" s="35" t="s">
        <v>424</v>
      </c>
      <c r="G52" s="35" t="s">
        <v>424</v>
      </c>
      <c r="H52" s="35" t="s">
        <v>424</v>
      </c>
      <c r="I52" s="35" t="s">
        <v>424</v>
      </c>
      <c r="J52" s="35" t="s">
        <v>424</v>
      </c>
      <c r="K52" t="s">
        <v>420</v>
      </c>
      <c r="L52" s="4">
        <v>270</v>
      </c>
      <c r="M52">
        <v>0</v>
      </c>
      <c r="N52" s="34">
        <f t="shared" si="5"/>
        <v>0</v>
      </c>
      <c r="O52" s="34"/>
      <c r="P52" s="1">
        <f t="shared" si="0"/>
        <v>256.5</v>
      </c>
      <c r="Q52" s="1">
        <f t="shared" si="1"/>
        <v>251.1</v>
      </c>
      <c r="R52" s="1">
        <f t="shared" si="2"/>
        <v>243</v>
      </c>
      <c r="S52" s="1">
        <f t="shared" si="3"/>
        <v>229.5</v>
      </c>
    </row>
    <row r="53" spans="1:20" outlineLevel="1" x14ac:dyDescent="0.25">
      <c r="A53" s="35" t="s">
        <v>424</v>
      </c>
      <c r="B53" s="35" t="s">
        <v>424</v>
      </c>
      <c r="C53" s="35" t="s">
        <v>424</v>
      </c>
      <c r="D53" s="35" t="s">
        <v>424</v>
      </c>
      <c r="E53" s="35" t="s">
        <v>424</v>
      </c>
      <c r="F53" s="35" t="s">
        <v>424</v>
      </c>
      <c r="G53" s="35" t="s">
        <v>424</v>
      </c>
      <c r="H53" s="35" t="s">
        <v>424</v>
      </c>
      <c r="I53" s="35" t="s">
        <v>424</v>
      </c>
      <c r="J53" s="35" t="s">
        <v>424</v>
      </c>
      <c r="K53" t="s">
        <v>401</v>
      </c>
      <c r="L53" s="4">
        <v>650</v>
      </c>
      <c r="M53">
        <v>0</v>
      </c>
      <c r="N53" s="34">
        <f t="shared" si="5"/>
        <v>0</v>
      </c>
      <c r="O53" s="34"/>
      <c r="P53" s="1">
        <f t="shared" si="0"/>
        <v>617.5</v>
      </c>
      <c r="Q53" s="1">
        <f t="shared" si="1"/>
        <v>604.5</v>
      </c>
      <c r="R53" s="1">
        <f t="shared" si="2"/>
        <v>585</v>
      </c>
      <c r="S53" s="1">
        <f t="shared" si="3"/>
        <v>552.5</v>
      </c>
    </row>
    <row r="54" spans="1:20" outlineLevel="1" x14ac:dyDescent="0.25">
      <c r="A54" s="35" t="s">
        <v>425</v>
      </c>
      <c r="B54" s="35" t="s">
        <v>425</v>
      </c>
      <c r="C54" s="35" t="s">
        <v>425</v>
      </c>
      <c r="D54" s="35" t="s">
        <v>425</v>
      </c>
      <c r="E54" s="35" t="s">
        <v>425</v>
      </c>
      <c r="F54" s="35" t="s">
        <v>425</v>
      </c>
      <c r="G54" s="35" t="s">
        <v>425</v>
      </c>
      <c r="H54" s="35" t="s">
        <v>425</v>
      </c>
      <c r="I54" s="35" t="s">
        <v>425</v>
      </c>
      <c r="J54" s="35" t="s">
        <v>425</v>
      </c>
      <c r="K54" t="s">
        <v>420</v>
      </c>
      <c r="L54" s="4">
        <v>280</v>
      </c>
      <c r="M54">
        <v>0</v>
      </c>
      <c r="N54" s="34">
        <f t="shared" si="5"/>
        <v>0</v>
      </c>
      <c r="O54" s="34"/>
      <c r="P54" s="1">
        <f t="shared" si="0"/>
        <v>266</v>
      </c>
      <c r="Q54" s="1">
        <f t="shared" si="1"/>
        <v>260.39999999999998</v>
      </c>
      <c r="R54" s="1">
        <f t="shared" si="2"/>
        <v>252</v>
      </c>
      <c r="S54" s="1">
        <f t="shared" si="3"/>
        <v>238</v>
      </c>
    </row>
    <row r="55" spans="1:20" outlineLevel="1" x14ac:dyDescent="0.25">
      <c r="A55" s="35" t="s">
        <v>425</v>
      </c>
      <c r="B55" s="35" t="s">
        <v>425</v>
      </c>
      <c r="C55" s="35" t="s">
        <v>425</v>
      </c>
      <c r="D55" s="35" t="s">
        <v>425</v>
      </c>
      <c r="E55" s="35" t="s">
        <v>425</v>
      </c>
      <c r="F55" s="35" t="s">
        <v>425</v>
      </c>
      <c r="G55" s="35" t="s">
        <v>425</v>
      </c>
      <c r="H55" s="35" t="s">
        <v>425</v>
      </c>
      <c r="I55" s="35" t="s">
        <v>425</v>
      </c>
      <c r="J55" s="35" t="s">
        <v>425</v>
      </c>
      <c r="K55" t="s">
        <v>401</v>
      </c>
      <c r="L55" s="4">
        <v>655</v>
      </c>
      <c r="M55">
        <v>0</v>
      </c>
      <c r="N55" s="34">
        <f t="shared" si="5"/>
        <v>0</v>
      </c>
      <c r="O55" s="34"/>
      <c r="P55" s="1">
        <f t="shared" si="0"/>
        <v>622.25</v>
      </c>
      <c r="Q55" s="1">
        <f t="shared" si="1"/>
        <v>609.15</v>
      </c>
      <c r="R55" s="1">
        <f t="shared" si="2"/>
        <v>589.5</v>
      </c>
      <c r="S55" s="1">
        <f t="shared" si="3"/>
        <v>556.75</v>
      </c>
    </row>
    <row r="56" spans="1:20" outlineLevel="1" x14ac:dyDescent="0.25">
      <c r="A56" s="35" t="s">
        <v>623</v>
      </c>
      <c r="B56" s="35" t="s">
        <v>623</v>
      </c>
      <c r="C56" s="35" t="s">
        <v>623</v>
      </c>
      <c r="D56" s="35" t="s">
        <v>623</v>
      </c>
      <c r="E56" s="35" t="s">
        <v>623</v>
      </c>
      <c r="F56" s="35" t="s">
        <v>623</v>
      </c>
      <c r="G56" s="35" t="s">
        <v>623</v>
      </c>
      <c r="H56" s="35" t="s">
        <v>623</v>
      </c>
      <c r="I56" s="35" t="s">
        <v>623</v>
      </c>
      <c r="J56" s="35" t="s">
        <v>623</v>
      </c>
      <c r="K56" t="s">
        <v>420</v>
      </c>
      <c r="L56" s="4" t="s">
        <v>755</v>
      </c>
      <c r="M56">
        <v>0</v>
      </c>
      <c r="N56" s="34" t="e">
        <f t="shared" si="5"/>
        <v>#VALUE!</v>
      </c>
      <c r="O56" s="34"/>
      <c r="P56" s="1" t="e">
        <f t="shared" si="0"/>
        <v>#VALUE!</v>
      </c>
      <c r="Q56" s="1" t="e">
        <f t="shared" si="1"/>
        <v>#VALUE!</v>
      </c>
      <c r="R56" s="1" t="e">
        <f t="shared" si="2"/>
        <v>#VALUE!</v>
      </c>
      <c r="S56" s="1" t="e">
        <f t="shared" si="3"/>
        <v>#VALUE!</v>
      </c>
    </row>
    <row r="57" spans="1:20" outlineLevel="1" x14ac:dyDescent="0.25">
      <c r="A57" s="35" t="s">
        <v>623</v>
      </c>
      <c r="B57" s="35" t="s">
        <v>623</v>
      </c>
      <c r="C57" s="35" t="s">
        <v>623</v>
      </c>
      <c r="D57" s="35" t="s">
        <v>623</v>
      </c>
      <c r="E57" s="35" t="s">
        <v>623</v>
      </c>
      <c r="F57" s="35" t="s">
        <v>623</v>
      </c>
      <c r="G57" s="35" t="s">
        <v>623</v>
      </c>
      <c r="H57" s="35" t="s">
        <v>623</v>
      </c>
      <c r="I57" s="35" t="s">
        <v>623</v>
      </c>
      <c r="J57" s="35" t="s">
        <v>623</v>
      </c>
      <c r="K57" t="s">
        <v>401</v>
      </c>
      <c r="L57" s="4" t="s">
        <v>755</v>
      </c>
      <c r="M57">
        <v>0</v>
      </c>
      <c r="N57" s="34" t="e">
        <f t="shared" si="5"/>
        <v>#VALUE!</v>
      </c>
      <c r="O57" s="34"/>
      <c r="P57" s="1" t="e">
        <f t="shared" si="0"/>
        <v>#VALUE!</v>
      </c>
      <c r="Q57" s="1" t="e">
        <f t="shared" si="1"/>
        <v>#VALUE!</v>
      </c>
      <c r="R57" s="1" t="e">
        <f t="shared" si="2"/>
        <v>#VALUE!</v>
      </c>
      <c r="S57" s="1" t="e">
        <f t="shared" si="3"/>
        <v>#VALUE!</v>
      </c>
    </row>
    <row r="58" spans="1:20" outlineLevel="1" x14ac:dyDescent="0.25">
      <c r="A58" s="35" t="s">
        <v>624</v>
      </c>
      <c r="B58" s="35" t="s">
        <v>624</v>
      </c>
      <c r="C58" s="35" t="s">
        <v>624</v>
      </c>
      <c r="D58" s="35" t="s">
        <v>624</v>
      </c>
      <c r="E58" s="35" t="s">
        <v>624</v>
      </c>
      <c r="F58" s="35" t="s">
        <v>624</v>
      </c>
      <c r="G58" s="35" t="s">
        <v>624</v>
      </c>
      <c r="H58" s="35" t="s">
        <v>624</v>
      </c>
      <c r="I58" s="35" t="s">
        <v>624</v>
      </c>
      <c r="J58" s="35" t="s">
        <v>624</v>
      </c>
      <c r="K58" t="s">
        <v>420</v>
      </c>
      <c r="L58" s="4" t="s">
        <v>755</v>
      </c>
      <c r="M58">
        <v>0</v>
      </c>
      <c r="N58" s="34" t="e">
        <f t="shared" si="5"/>
        <v>#VALUE!</v>
      </c>
      <c r="O58" s="34"/>
      <c r="P58" s="1" t="e">
        <f t="shared" si="0"/>
        <v>#VALUE!</v>
      </c>
      <c r="Q58" s="1" t="e">
        <f t="shared" si="1"/>
        <v>#VALUE!</v>
      </c>
      <c r="R58" s="1" t="e">
        <f t="shared" si="2"/>
        <v>#VALUE!</v>
      </c>
      <c r="S58" s="1" t="e">
        <f t="shared" si="3"/>
        <v>#VALUE!</v>
      </c>
    </row>
    <row r="59" spans="1:20" outlineLevel="1" x14ac:dyDescent="0.25">
      <c r="A59" s="35" t="s">
        <v>624</v>
      </c>
      <c r="B59" s="35" t="s">
        <v>624</v>
      </c>
      <c r="C59" s="35" t="s">
        <v>624</v>
      </c>
      <c r="D59" s="35" t="s">
        <v>624</v>
      </c>
      <c r="E59" s="35" t="s">
        <v>624</v>
      </c>
      <c r="F59" s="35" t="s">
        <v>624</v>
      </c>
      <c r="G59" s="35" t="s">
        <v>624</v>
      </c>
      <c r="H59" s="35" t="s">
        <v>624</v>
      </c>
      <c r="I59" s="35" t="s">
        <v>624</v>
      </c>
      <c r="J59" s="35" t="s">
        <v>624</v>
      </c>
      <c r="K59" t="s">
        <v>401</v>
      </c>
      <c r="L59" s="4" t="s">
        <v>755</v>
      </c>
      <c r="M59">
        <v>0</v>
      </c>
      <c r="N59" s="34" t="e">
        <f t="shared" si="5"/>
        <v>#VALUE!</v>
      </c>
      <c r="O59" s="34"/>
      <c r="P59" s="1" t="e">
        <f t="shared" si="0"/>
        <v>#VALUE!</v>
      </c>
      <c r="Q59" s="1" t="e">
        <f t="shared" si="1"/>
        <v>#VALUE!</v>
      </c>
      <c r="R59" s="1" t="e">
        <f t="shared" si="2"/>
        <v>#VALUE!</v>
      </c>
      <c r="S59" s="1" t="e">
        <f t="shared" si="3"/>
        <v>#VALUE!</v>
      </c>
    </row>
    <row r="60" spans="1:20" outlineLevel="1" x14ac:dyDescent="0.25">
      <c r="A60" s="35" t="s">
        <v>426</v>
      </c>
      <c r="B60" s="35" t="s">
        <v>426</v>
      </c>
      <c r="C60" s="35" t="s">
        <v>426</v>
      </c>
      <c r="D60" s="35" t="s">
        <v>426</v>
      </c>
      <c r="E60" s="35" t="s">
        <v>426</v>
      </c>
      <c r="F60" s="35" t="s">
        <v>426</v>
      </c>
      <c r="G60" s="35" t="s">
        <v>426</v>
      </c>
      <c r="H60" s="35" t="s">
        <v>426</v>
      </c>
      <c r="I60" s="35" t="s">
        <v>426</v>
      </c>
      <c r="J60" s="35" t="s">
        <v>426</v>
      </c>
      <c r="K60" t="s">
        <v>420</v>
      </c>
      <c r="L60" s="4">
        <v>315</v>
      </c>
      <c r="M60">
        <v>0</v>
      </c>
      <c r="N60" s="34">
        <f t="shared" si="5"/>
        <v>0</v>
      </c>
      <c r="O60" s="34"/>
      <c r="P60" s="1">
        <f t="shared" si="0"/>
        <v>299.25</v>
      </c>
      <c r="Q60" s="1">
        <f t="shared" si="1"/>
        <v>292.95</v>
      </c>
      <c r="R60" s="1">
        <f t="shared" si="2"/>
        <v>283.5</v>
      </c>
      <c r="S60" s="1">
        <f t="shared" si="3"/>
        <v>267.75</v>
      </c>
    </row>
    <row r="61" spans="1:20" outlineLevel="1" x14ac:dyDescent="0.25">
      <c r="A61" s="35" t="s">
        <v>427</v>
      </c>
      <c r="B61" s="35" t="s">
        <v>427</v>
      </c>
      <c r="C61" s="35" t="s">
        <v>427</v>
      </c>
      <c r="D61" s="35" t="s">
        <v>427</v>
      </c>
      <c r="E61" s="35" t="s">
        <v>427</v>
      </c>
      <c r="F61" s="35" t="s">
        <v>427</v>
      </c>
      <c r="G61" s="35" t="s">
        <v>427</v>
      </c>
      <c r="H61" s="35" t="s">
        <v>427</v>
      </c>
      <c r="I61" s="35" t="s">
        <v>427</v>
      </c>
      <c r="J61" s="35" t="s">
        <v>427</v>
      </c>
      <c r="K61" t="s">
        <v>420</v>
      </c>
      <c r="L61" s="4">
        <v>395</v>
      </c>
      <c r="M61">
        <v>0</v>
      </c>
      <c r="N61" s="34">
        <f t="shared" si="5"/>
        <v>0</v>
      </c>
      <c r="O61" s="34"/>
      <c r="P61" s="1">
        <f t="shared" si="0"/>
        <v>375.25</v>
      </c>
      <c r="Q61" s="1">
        <f t="shared" si="1"/>
        <v>367.35</v>
      </c>
      <c r="R61" s="1">
        <f t="shared" si="2"/>
        <v>355.5</v>
      </c>
      <c r="S61" s="1">
        <f t="shared" si="3"/>
        <v>335.75</v>
      </c>
    </row>
    <row r="62" spans="1:20" outlineLevel="1" x14ac:dyDescent="0.25">
      <c r="A62" s="35" t="s">
        <v>428</v>
      </c>
      <c r="B62" s="35" t="s">
        <v>428</v>
      </c>
      <c r="C62" s="35" t="s">
        <v>428</v>
      </c>
      <c r="D62" s="35" t="s">
        <v>428</v>
      </c>
      <c r="E62" s="35" t="s">
        <v>428</v>
      </c>
      <c r="F62" s="35" t="s">
        <v>428</v>
      </c>
      <c r="G62" s="35" t="s">
        <v>428</v>
      </c>
      <c r="H62" s="35" t="s">
        <v>428</v>
      </c>
      <c r="I62" s="35" t="s">
        <v>428</v>
      </c>
      <c r="J62" s="35" t="s">
        <v>428</v>
      </c>
      <c r="K62" t="s">
        <v>420</v>
      </c>
      <c r="L62" s="4">
        <v>440</v>
      </c>
      <c r="M62">
        <v>0</v>
      </c>
      <c r="N62" s="34">
        <f t="shared" si="5"/>
        <v>0</v>
      </c>
      <c r="O62" s="34"/>
      <c r="P62" s="1">
        <f t="shared" si="0"/>
        <v>418</v>
      </c>
      <c r="Q62" s="1">
        <f t="shared" si="1"/>
        <v>409.2</v>
      </c>
      <c r="R62" s="1">
        <f t="shared" si="2"/>
        <v>396</v>
      </c>
      <c r="S62" s="1">
        <f t="shared" si="3"/>
        <v>374</v>
      </c>
    </row>
    <row r="63" spans="1:20" outlineLevel="1" x14ac:dyDescent="0.25">
      <c r="A63" s="35" t="s">
        <v>429</v>
      </c>
      <c r="B63" s="35" t="s">
        <v>429</v>
      </c>
      <c r="C63" s="35" t="s">
        <v>429</v>
      </c>
      <c r="D63" s="35" t="s">
        <v>429</v>
      </c>
      <c r="E63" s="35" t="s">
        <v>429</v>
      </c>
      <c r="F63" s="35" t="s">
        <v>429</v>
      </c>
      <c r="G63" s="35" t="s">
        <v>429</v>
      </c>
      <c r="H63" s="35" t="s">
        <v>429</v>
      </c>
      <c r="I63" s="35" t="s">
        <v>429</v>
      </c>
      <c r="J63" s="35" t="s">
        <v>429</v>
      </c>
      <c r="K63" t="s">
        <v>430</v>
      </c>
      <c r="L63" s="4">
        <v>260</v>
      </c>
      <c r="M63">
        <v>0</v>
      </c>
      <c r="N63" s="34">
        <f t="shared" si="5"/>
        <v>0</v>
      </c>
      <c r="O63" s="34"/>
      <c r="P63" s="1">
        <f t="shared" si="0"/>
        <v>247</v>
      </c>
      <c r="Q63" s="1">
        <f t="shared" si="1"/>
        <v>241.8</v>
      </c>
      <c r="R63" s="1">
        <f t="shared" si="2"/>
        <v>234</v>
      </c>
      <c r="S63" s="1">
        <f t="shared" si="3"/>
        <v>221</v>
      </c>
    </row>
    <row r="64" spans="1:20" x14ac:dyDescent="0.25">
      <c r="A64" s="36" t="s">
        <v>665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14"/>
      <c r="T64" s="1"/>
    </row>
    <row r="65" spans="1:20" hidden="1" outlineLevel="1" x14ac:dyDescent="0.25">
      <c r="A65" s="35" t="s">
        <v>437</v>
      </c>
      <c r="B65" s="35" t="s">
        <v>437</v>
      </c>
      <c r="C65" s="35" t="s">
        <v>437</v>
      </c>
      <c r="D65" s="35" t="s">
        <v>437</v>
      </c>
      <c r="E65" s="35" t="s">
        <v>437</v>
      </c>
      <c r="F65" s="35" t="s">
        <v>437</v>
      </c>
      <c r="G65" s="35" t="s">
        <v>437</v>
      </c>
      <c r="H65" s="35" t="s">
        <v>437</v>
      </c>
      <c r="I65" s="35" t="s">
        <v>437</v>
      </c>
      <c r="J65" s="35" t="s">
        <v>437</v>
      </c>
      <c r="K65" t="s">
        <v>399</v>
      </c>
      <c r="L65" s="4">
        <v>165</v>
      </c>
      <c r="M65">
        <v>0</v>
      </c>
      <c r="N65" s="34">
        <f>L65*M65</f>
        <v>0</v>
      </c>
      <c r="O65" s="34"/>
      <c r="P65" s="1">
        <f t="shared" si="0"/>
        <v>156.75</v>
      </c>
      <c r="Q65" s="1">
        <f t="shared" si="1"/>
        <v>153.44999999999999</v>
      </c>
      <c r="R65" s="1">
        <f t="shared" si="2"/>
        <v>148.5</v>
      </c>
      <c r="S65" s="1">
        <f t="shared" si="3"/>
        <v>140.25</v>
      </c>
    </row>
    <row r="66" spans="1:20" hidden="1" outlineLevel="1" x14ac:dyDescent="0.25">
      <c r="A66" s="35" t="s">
        <v>438</v>
      </c>
      <c r="B66" s="35" t="s">
        <v>438</v>
      </c>
      <c r="C66" s="35" t="s">
        <v>438</v>
      </c>
      <c r="D66" s="35" t="s">
        <v>438</v>
      </c>
      <c r="E66" s="35" t="s">
        <v>438</v>
      </c>
      <c r="F66" s="35" t="s">
        <v>438</v>
      </c>
      <c r="G66" s="35" t="s">
        <v>438</v>
      </c>
      <c r="H66" s="35" t="s">
        <v>438</v>
      </c>
      <c r="I66" s="35" t="s">
        <v>438</v>
      </c>
      <c r="J66" s="35" t="s">
        <v>438</v>
      </c>
      <c r="K66" t="s">
        <v>399</v>
      </c>
      <c r="L66" s="4">
        <v>165</v>
      </c>
      <c r="M66">
        <v>0</v>
      </c>
      <c r="N66" s="34">
        <f>L66*M66</f>
        <v>0</v>
      </c>
      <c r="O66" s="34"/>
      <c r="P66" s="1">
        <f t="shared" si="0"/>
        <v>156.75</v>
      </c>
      <c r="Q66" s="1">
        <f t="shared" si="1"/>
        <v>153.44999999999999</v>
      </c>
      <c r="R66" s="1">
        <f t="shared" si="2"/>
        <v>148.5</v>
      </c>
      <c r="S66" s="1">
        <f t="shared" si="3"/>
        <v>140.25</v>
      </c>
    </row>
    <row r="67" spans="1:20" collapsed="1" x14ac:dyDescent="0.25">
      <c r="A67" s="36" t="s">
        <v>666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14"/>
      <c r="T67" s="1"/>
    </row>
    <row r="68" spans="1:20" hidden="1" outlineLevel="1" x14ac:dyDescent="0.25">
      <c r="A68" s="35" t="s">
        <v>439</v>
      </c>
      <c r="B68" s="35" t="s">
        <v>439</v>
      </c>
      <c r="C68" s="35" t="s">
        <v>439</v>
      </c>
      <c r="D68" s="35" t="s">
        <v>439</v>
      </c>
      <c r="E68" s="35" t="s">
        <v>439</v>
      </c>
      <c r="F68" s="35" t="s">
        <v>439</v>
      </c>
      <c r="G68" s="35" t="s">
        <v>439</v>
      </c>
      <c r="H68" s="35" t="s">
        <v>439</v>
      </c>
      <c r="I68" s="35" t="s">
        <v>439</v>
      </c>
      <c r="J68" s="35" t="s">
        <v>439</v>
      </c>
      <c r="K68" t="s">
        <v>430</v>
      </c>
      <c r="L68" s="4">
        <v>1400</v>
      </c>
      <c r="M68">
        <v>0</v>
      </c>
      <c r="N68" s="34">
        <f>L68*M68</f>
        <v>0</v>
      </c>
      <c r="O68" s="34"/>
      <c r="P68" s="1">
        <f t="shared" si="0"/>
        <v>1330</v>
      </c>
      <c r="Q68" s="1">
        <f t="shared" si="1"/>
        <v>1302</v>
      </c>
      <c r="R68" s="1">
        <f t="shared" si="2"/>
        <v>1260</v>
      </c>
      <c r="S68" s="1">
        <f t="shared" si="3"/>
        <v>1190</v>
      </c>
    </row>
    <row r="69" spans="1:20" hidden="1" outlineLevel="1" x14ac:dyDescent="0.25">
      <c r="A69" s="35" t="s">
        <v>625</v>
      </c>
      <c r="B69" s="35" t="s">
        <v>625</v>
      </c>
      <c r="C69" s="35" t="s">
        <v>625</v>
      </c>
      <c r="D69" s="35" t="s">
        <v>625</v>
      </c>
      <c r="E69" s="35" t="s">
        <v>625</v>
      </c>
      <c r="F69" s="35" t="s">
        <v>625</v>
      </c>
      <c r="G69" s="35" t="s">
        <v>625</v>
      </c>
      <c r="H69" s="35" t="s">
        <v>625</v>
      </c>
      <c r="I69" s="35" t="s">
        <v>625</v>
      </c>
      <c r="J69" s="35" t="s">
        <v>625</v>
      </c>
      <c r="K69" t="s">
        <v>418</v>
      </c>
      <c r="L69" s="4">
        <v>288</v>
      </c>
      <c r="M69">
        <v>0</v>
      </c>
      <c r="N69" s="34">
        <f>L69*M69</f>
        <v>0</v>
      </c>
      <c r="O69" s="34"/>
      <c r="P69" s="1">
        <f t="shared" ref="P69:P90" si="6">L69-L69*5%</f>
        <v>273.60000000000002</v>
      </c>
      <c r="Q69" s="1">
        <f t="shared" si="1"/>
        <v>267.83999999999997</v>
      </c>
      <c r="R69" s="1">
        <f t="shared" si="2"/>
        <v>259.2</v>
      </c>
      <c r="S69" s="1">
        <f t="shared" si="3"/>
        <v>244.8</v>
      </c>
    </row>
    <row r="70" spans="1:20" hidden="1" outlineLevel="1" x14ac:dyDescent="0.25">
      <c r="A70" s="35" t="s">
        <v>626</v>
      </c>
      <c r="B70" s="35" t="s">
        <v>626</v>
      </c>
      <c r="C70" s="35" t="s">
        <v>626</v>
      </c>
      <c r="D70" s="35" t="s">
        <v>626</v>
      </c>
      <c r="E70" s="35" t="s">
        <v>626</v>
      </c>
      <c r="F70" s="35" t="s">
        <v>626</v>
      </c>
      <c r="G70" s="35" t="s">
        <v>626</v>
      </c>
      <c r="H70" s="35" t="s">
        <v>626</v>
      </c>
      <c r="I70" s="35" t="s">
        <v>626</v>
      </c>
      <c r="J70" s="35" t="s">
        <v>626</v>
      </c>
      <c r="K70" t="s">
        <v>441</v>
      </c>
      <c r="L70" s="4">
        <v>380</v>
      </c>
      <c r="M70">
        <v>0</v>
      </c>
      <c r="N70" s="34">
        <f>L70*M70</f>
        <v>0</v>
      </c>
      <c r="O70" s="34"/>
      <c r="P70" s="1">
        <f t="shared" si="6"/>
        <v>361</v>
      </c>
      <c r="Q70" s="1">
        <f t="shared" si="1"/>
        <v>353.4</v>
      </c>
      <c r="R70" s="1">
        <f t="shared" si="2"/>
        <v>342</v>
      </c>
      <c r="S70" s="1">
        <f t="shared" si="3"/>
        <v>323</v>
      </c>
    </row>
    <row r="71" spans="1:20" collapsed="1" x14ac:dyDescent="0.25">
      <c r="A71" s="36" t="s">
        <v>667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14"/>
      <c r="T71" s="1"/>
    </row>
    <row r="72" spans="1:20" outlineLevel="1" x14ac:dyDescent="0.25">
      <c r="A72" s="35" t="s">
        <v>830</v>
      </c>
      <c r="B72" s="35" t="s">
        <v>580</v>
      </c>
      <c r="C72" s="35" t="s">
        <v>580</v>
      </c>
      <c r="D72" s="35" t="s">
        <v>580</v>
      </c>
      <c r="E72" s="35" t="s">
        <v>580</v>
      </c>
      <c r="F72" s="35" t="s">
        <v>580</v>
      </c>
      <c r="G72" s="35" t="s">
        <v>580</v>
      </c>
      <c r="H72" s="35" t="s">
        <v>580</v>
      </c>
      <c r="I72" s="35" t="s">
        <v>580</v>
      </c>
      <c r="J72" s="35" t="s">
        <v>580</v>
      </c>
      <c r="K72" t="s">
        <v>401</v>
      </c>
      <c r="L72" s="4">
        <v>372</v>
      </c>
      <c r="M72">
        <v>0</v>
      </c>
      <c r="N72" s="34">
        <f>L72*M72</f>
        <v>0</v>
      </c>
      <c r="O72" s="34"/>
      <c r="P72" s="1">
        <f t="shared" si="6"/>
        <v>353.4</v>
      </c>
      <c r="Q72" s="1">
        <f t="shared" si="1"/>
        <v>345.96</v>
      </c>
      <c r="R72" s="1">
        <f t="shared" si="2"/>
        <v>334.8</v>
      </c>
      <c r="S72" s="1">
        <f t="shared" si="3"/>
        <v>316.2</v>
      </c>
    </row>
    <row r="73" spans="1:20" outlineLevel="1" x14ac:dyDescent="0.25">
      <c r="A73" s="35" t="s">
        <v>585</v>
      </c>
      <c r="B73" s="35" t="s">
        <v>585</v>
      </c>
      <c r="C73" s="35" t="s">
        <v>585</v>
      </c>
      <c r="D73" s="35" t="s">
        <v>585</v>
      </c>
      <c r="E73" s="35" t="s">
        <v>585</v>
      </c>
      <c r="F73" s="35" t="s">
        <v>585</v>
      </c>
      <c r="G73" s="35" t="s">
        <v>585</v>
      </c>
      <c r="H73" s="35" t="s">
        <v>585</v>
      </c>
      <c r="I73" s="35" t="s">
        <v>585</v>
      </c>
      <c r="J73" s="35" t="s">
        <v>585</v>
      </c>
      <c r="K73" t="s">
        <v>401</v>
      </c>
      <c r="L73" s="4">
        <v>290</v>
      </c>
      <c r="M73">
        <v>0</v>
      </c>
      <c r="N73" s="34">
        <f t="shared" ref="N73:N81" si="7">L73*M73</f>
        <v>0</v>
      </c>
      <c r="O73" s="34"/>
      <c r="P73" s="1">
        <f t="shared" si="6"/>
        <v>275.5</v>
      </c>
      <c r="Q73" s="1">
        <f t="shared" si="1"/>
        <v>269.7</v>
      </c>
      <c r="R73" s="1">
        <f t="shared" si="2"/>
        <v>261</v>
      </c>
      <c r="S73" s="1">
        <f t="shared" si="3"/>
        <v>246.5</v>
      </c>
    </row>
    <row r="74" spans="1:20" outlineLevel="1" x14ac:dyDescent="0.25">
      <c r="A74" s="35" t="s">
        <v>581</v>
      </c>
      <c r="B74" s="35" t="s">
        <v>581</v>
      </c>
      <c r="C74" s="35" t="s">
        <v>581</v>
      </c>
      <c r="D74" s="35" t="s">
        <v>581</v>
      </c>
      <c r="E74" s="35" t="s">
        <v>581</v>
      </c>
      <c r="F74" s="35" t="s">
        <v>581</v>
      </c>
      <c r="G74" s="35" t="s">
        <v>581</v>
      </c>
      <c r="H74" s="35" t="s">
        <v>581</v>
      </c>
      <c r="I74" s="35" t="s">
        <v>581</v>
      </c>
      <c r="J74" s="35" t="s">
        <v>581</v>
      </c>
      <c r="K74" t="s">
        <v>399</v>
      </c>
      <c r="L74" s="4">
        <v>583</v>
      </c>
      <c r="M74">
        <v>0</v>
      </c>
      <c r="N74" s="34">
        <f t="shared" si="7"/>
        <v>0</v>
      </c>
      <c r="O74" s="34"/>
      <c r="P74" s="1">
        <f t="shared" si="6"/>
        <v>553.85</v>
      </c>
      <c r="Q74" s="1">
        <f t="shared" si="1"/>
        <v>542.19000000000005</v>
      </c>
      <c r="R74" s="1">
        <f t="shared" si="2"/>
        <v>524.70000000000005</v>
      </c>
      <c r="S74" s="1">
        <f t="shared" si="3"/>
        <v>495.55</v>
      </c>
    </row>
    <row r="75" spans="1:20" outlineLevel="1" x14ac:dyDescent="0.25">
      <c r="A75" s="35" t="s">
        <v>598</v>
      </c>
      <c r="B75" s="35" t="s">
        <v>598</v>
      </c>
      <c r="C75" s="35" t="s">
        <v>598</v>
      </c>
      <c r="D75" s="35" t="s">
        <v>598</v>
      </c>
      <c r="E75" s="35" t="s">
        <v>598</v>
      </c>
      <c r="F75" s="35" t="s">
        <v>598</v>
      </c>
      <c r="G75" s="35" t="s">
        <v>598</v>
      </c>
      <c r="H75" s="35" t="s">
        <v>598</v>
      </c>
      <c r="I75" s="35" t="s">
        <v>598</v>
      </c>
      <c r="J75" s="35" t="s">
        <v>598</v>
      </c>
      <c r="K75" t="s">
        <v>400</v>
      </c>
      <c r="L75" s="4">
        <v>460</v>
      </c>
      <c r="M75">
        <v>0</v>
      </c>
      <c r="N75" s="34">
        <f t="shared" si="7"/>
        <v>0</v>
      </c>
      <c r="O75" s="34"/>
      <c r="P75" s="1">
        <f t="shared" si="6"/>
        <v>437</v>
      </c>
      <c r="Q75" s="1">
        <f t="shared" si="1"/>
        <v>427.8</v>
      </c>
      <c r="R75" s="1">
        <f t="shared" si="2"/>
        <v>414</v>
      </c>
      <c r="S75" s="1">
        <f t="shared" si="3"/>
        <v>391</v>
      </c>
    </row>
    <row r="76" spans="1:20" outlineLevel="1" x14ac:dyDescent="0.25">
      <c r="A76" s="35" t="s">
        <v>583</v>
      </c>
      <c r="B76" s="35" t="s">
        <v>583</v>
      </c>
      <c r="C76" s="35" t="s">
        <v>583</v>
      </c>
      <c r="D76" s="35" t="s">
        <v>583</v>
      </c>
      <c r="E76" s="35" t="s">
        <v>583</v>
      </c>
      <c r="F76" s="35" t="s">
        <v>583</v>
      </c>
      <c r="G76" s="35" t="s">
        <v>583</v>
      </c>
      <c r="H76" s="35" t="s">
        <v>583</v>
      </c>
      <c r="I76" s="35" t="s">
        <v>583</v>
      </c>
      <c r="J76" s="35" t="s">
        <v>583</v>
      </c>
      <c r="K76" t="s">
        <v>399</v>
      </c>
      <c r="L76" s="4">
        <v>1010</v>
      </c>
      <c r="M76">
        <v>0</v>
      </c>
      <c r="N76" s="34">
        <f t="shared" si="7"/>
        <v>0</v>
      </c>
      <c r="O76" s="34"/>
      <c r="P76" s="1">
        <f t="shared" si="6"/>
        <v>959.5</v>
      </c>
      <c r="Q76" s="1">
        <f t="shared" si="1"/>
        <v>939.3</v>
      </c>
      <c r="R76" s="1">
        <f t="shared" si="2"/>
        <v>909</v>
      </c>
      <c r="S76" s="1">
        <f t="shared" si="3"/>
        <v>858.5</v>
      </c>
    </row>
    <row r="77" spans="1:20" outlineLevel="1" x14ac:dyDescent="0.25">
      <c r="A77" s="35" t="s">
        <v>831</v>
      </c>
      <c r="B77" s="35" t="s">
        <v>584</v>
      </c>
      <c r="C77" s="35" t="s">
        <v>584</v>
      </c>
      <c r="D77" s="35" t="s">
        <v>584</v>
      </c>
      <c r="E77" s="35" t="s">
        <v>584</v>
      </c>
      <c r="F77" s="35" t="s">
        <v>584</v>
      </c>
      <c r="G77" s="35" t="s">
        <v>584</v>
      </c>
      <c r="H77" s="35" t="s">
        <v>584</v>
      </c>
      <c r="I77" s="35" t="s">
        <v>584</v>
      </c>
      <c r="J77" s="35" t="s">
        <v>584</v>
      </c>
      <c r="K77" t="s">
        <v>401</v>
      </c>
      <c r="L77" s="4">
        <v>616</v>
      </c>
      <c r="M77">
        <v>0</v>
      </c>
      <c r="N77" s="34">
        <f t="shared" si="7"/>
        <v>0</v>
      </c>
      <c r="O77" s="34"/>
      <c r="P77" s="1">
        <f t="shared" si="6"/>
        <v>585.20000000000005</v>
      </c>
      <c r="Q77" s="1">
        <f t="shared" si="1"/>
        <v>572.88</v>
      </c>
      <c r="R77" s="1">
        <f t="shared" si="2"/>
        <v>554.4</v>
      </c>
      <c r="S77" s="1">
        <f t="shared" si="3"/>
        <v>523.6</v>
      </c>
    </row>
    <row r="78" spans="1:20" outlineLevel="1" x14ac:dyDescent="0.25">
      <c r="A78" s="35" t="s">
        <v>586</v>
      </c>
      <c r="B78" s="35" t="s">
        <v>586</v>
      </c>
      <c r="C78" s="35" t="s">
        <v>586</v>
      </c>
      <c r="D78" s="35" t="s">
        <v>586</v>
      </c>
      <c r="E78" s="35" t="s">
        <v>586</v>
      </c>
      <c r="F78" s="35" t="s">
        <v>586</v>
      </c>
      <c r="G78" s="35" t="s">
        <v>586</v>
      </c>
      <c r="H78" s="35" t="s">
        <v>586</v>
      </c>
      <c r="I78" s="35" t="s">
        <v>586</v>
      </c>
      <c r="J78" s="35" t="s">
        <v>586</v>
      </c>
      <c r="K78" t="s">
        <v>401</v>
      </c>
      <c r="L78" s="4">
        <v>465</v>
      </c>
      <c r="M78">
        <v>0</v>
      </c>
      <c r="N78" s="34">
        <f t="shared" si="7"/>
        <v>0</v>
      </c>
      <c r="O78" s="34"/>
      <c r="P78" s="1">
        <f t="shared" si="6"/>
        <v>441.75</v>
      </c>
      <c r="Q78" s="1">
        <f t="shared" si="1"/>
        <v>432.45</v>
      </c>
      <c r="R78" s="1">
        <f t="shared" si="2"/>
        <v>418.5</v>
      </c>
      <c r="S78" s="1">
        <f t="shared" si="3"/>
        <v>395.25</v>
      </c>
    </row>
    <row r="79" spans="1:20" outlineLevel="1" x14ac:dyDescent="0.25">
      <c r="A79" s="35" t="s">
        <v>582</v>
      </c>
      <c r="B79" s="35" t="s">
        <v>582</v>
      </c>
      <c r="C79" s="35" t="s">
        <v>582</v>
      </c>
      <c r="D79" s="35" t="s">
        <v>582</v>
      </c>
      <c r="E79" s="35" t="s">
        <v>582</v>
      </c>
      <c r="F79" s="35" t="s">
        <v>582</v>
      </c>
      <c r="G79" s="35" t="s">
        <v>582</v>
      </c>
      <c r="H79" s="35" t="s">
        <v>582</v>
      </c>
      <c r="I79" s="35" t="s">
        <v>582</v>
      </c>
      <c r="J79" s="35" t="s">
        <v>582</v>
      </c>
      <c r="K79" t="s">
        <v>399</v>
      </c>
      <c r="L79" s="4">
        <v>930</v>
      </c>
      <c r="M79">
        <v>0</v>
      </c>
      <c r="N79" s="34">
        <f t="shared" si="7"/>
        <v>0</v>
      </c>
      <c r="O79" s="34"/>
      <c r="P79" s="1">
        <f t="shared" si="6"/>
        <v>883.5</v>
      </c>
      <c r="Q79" s="1">
        <f t="shared" si="1"/>
        <v>864.9</v>
      </c>
      <c r="R79" s="1">
        <f t="shared" si="2"/>
        <v>837</v>
      </c>
      <c r="S79" s="1">
        <f t="shared" si="3"/>
        <v>790.5</v>
      </c>
    </row>
    <row r="80" spans="1:20" outlineLevel="1" x14ac:dyDescent="0.25">
      <c r="A80" s="35" t="s">
        <v>402</v>
      </c>
      <c r="B80" s="35" t="s">
        <v>402</v>
      </c>
      <c r="C80" s="35" t="s">
        <v>402</v>
      </c>
      <c r="D80" s="35" t="s">
        <v>402</v>
      </c>
      <c r="E80" s="35" t="s">
        <v>402</v>
      </c>
      <c r="F80" s="35" t="s">
        <v>402</v>
      </c>
      <c r="G80" s="35" t="s">
        <v>402</v>
      </c>
      <c r="H80" s="35" t="s">
        <v>402</v>
      </c>
      <c r="I80" s="35" t="s">
        <v>402</v>
      </c>
      <c r="J80" s="35" t="s">
        <v>402</v>
      </c>
      <c r="K80" t="s">
        <v>403</v>
      </c>
      <c r="L80" s="4">
        <v>950</v>
      </c>
      <c r="M80">
        <v>0</v>
      </c>
      <c r="N80" s="34">
        <f t="shared" si="7"/>
        <v>0</v>
      </c>
      <c r="O80" s="34"/>
      <c r="P80" s="1">
        <f t="shared" si="6"/>
        <v>902.5</v>
      </c>
      <c r="Q80" s="1">
        <f t="shared" si="1"/>
        <v>883.5</v>
      </c>
      <c r="R80" s="1">
        <f t="shared" si="2"/>
        <v>855</v>
      </c>
      <c r="S80" s="1">
        <f t="shared" si="3"/>
        <v>807.5</v>
      </c>
    </row>
    <row r="81" spans="1:20" outlineLevel="1" x14ac:dyDescent="0.25">
      <c r="A81" s="35" t="s">
        <v>599</v>
      </c>
      <c r="B81" s="35" t="s">
        <v>599</v>
      </c>
      <c r="C81" s="35" t="s">
        <v>599</v>
      </c>
      <c r="D81" s="35" t="s">
        <v>599</v>
      </c>
      <c r="E81" s="35" t="s">
        <v>599</v>
      </c>
      <c r="F81" s="35" t="s">
        <v>599</v>
      </c>
      <c r="G81" s="35" t="s">
        <v>599</v>
      </c>
      <c r="H81" s="35" t="s">
        <v>599</v>
      </c>
      <c r="I81" s="35" t="s">
        <v>599</v>
      </c>
      <c r="J81" s="35" t="s">
        <v>599</v>
      </c>
      <c r="K81" t="s">
        <v>401</v>
      </c>
      <c r="L81" s="4">
        <v>700</v>
      </c>
      <c r="M81">
        <v>0</v>
      </c>
      <c r="N81" s="34">
        <f t="shared" si="7"/>
        <v>0</v>
      </c>
      <c r="O81" s="34"/>
      <c r="P81" s="1">
        <f t="shared" si="6"/>
        <v>665</v>
      </c>
      <c r="Q81" s="1">
        <f t="shared" si="1"/>
        <v>651</v>
      </c>
      <c r="R81" s="1">
        <f t="shared" si="2"/>
        <v>630</v>
      </c>
      <c r="S81" s="1">
        <f t="shared" si="3"/>
        <v>595</v>
      </c>
    </row>
    <row r="82" spans="1:20" x14ac:dyDescent="0.25">
      <c r="A82" s="36" t="s">
        <v>668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14"/>
      <c r="T82" s="1"/>
    </row>
    <row r="83" spans="1:20" outlineLevel="1" x14ac:dyDescent="0.25">
      <c r="A83" s="35" t="s">
        <v>431</v>
      </c>
      <c r="B83" s="35" t="s">
        <v>431</v>
      </c>
      <c r="C83" s="35" t="s">
        <v>431</v>
      </c>
      <c r="D83" s="35" t="s">
        <v>431</v>
      </c>
      <c r="E83" s="35" t="s">
        <v>431</v>
      </c>
      <c r="F83" s="35" t="s">
        <v>431</v>
      </c>
      <c r="G83" s="35" t="s">
        <v>431</v>
      </c>
      <c r="H83" s="35" t="s">
        <v>431</v>
      </c>
      <c r="I83" s="35" t="s">
        <v>431</v>
      </c>
      <c r="J83" s="35" t="s">
        <v>431</v>
      </c>
      <c r="K83" t="s">
        <v>399</v>
      </c>
      <c r="L83" s="4">
        <v>25</v>
      </c>
      <c r="M83">
        <v>0</v>
      </c>
      <c r="N83" s="34">
        <f t="shared" ref="N83:N88" si="8">L83*M83</f>
        <v>0</v>
      </c>
      <c r="O83" s="34"/>
      <c r="P83" s="1">
        <f t="shared" si="6"/>
        <v>23.75</v>
      </c>
      <c r="Q83" s="1">
        <f t="shared" si="1"/>
        <v>23.25</v>
      </c>
      <c r="R83" s="1">
        <f t="shared" si="2"/>
        <v>22.5</v>
      </c>
      <c r="S83" s="1">
        <f t="shared" si="3"/>
        <v>21.25</v>
      </c>
    </row>
    <row r="84" spans="1:20" outlineLevel="1" x14ac:dyDescent="0.25">
      <c r="A84" s="35" t="s">
        <v>432</v>
      </c>
      <c r="B84" s="35" t="s">
        <v>432</v>
      </c>
      <c r="C84" s="35" t="s">
        <v>432</v>
      </c>
      <c r="D84" s="35" t="s">
        <v>432</v>
      </c>
      <c r="E84" s="35" t="s">
        <v>432</v>
      </c>
      <c r="F84" s="35" t="s">
        <v>432</v>
      </c>
      <c r="G84" s="35" t="s">
        <v>432</v>
      </c>
      <c r="H84" s="35" t="s">
        <v>432</v>
      </c>
      <c r="I84" s="35" t="s">
        <v>432</v>
      </c>
      <c r="J84" s="35" t="s">
        <v>432</v>
      </c>
      <c r="K84" t="s">
        <v>399</v>
      </c>
      <c r="L84" s="4">
        <v>40</v>
      </c>
      <c r="M84">
        <v>0</v>
      </c>
      <c r="N84" s="34">
        <f t="shared" si="8"/>
        <v>0</v>
      </c>
      <c r="O84" s="34"/>
      <c r="P84" s="1">
        <f t="shared" si="6"/>
        <v>38</v>
      </c>
      <c r="Q84" s="1">
        <f t="shared" si="1"/>
        <v>37.200000000000003</v>
      </c>
      <c r="R84" s="1">
        <f t="shared" si="2"/>
        <v>36</v>
      </c>
      <c r="S84" s="1">
        <f t="shared" si="3"/>
        <v>34</v>
      </c>
    </row>
    <row r="85" spans="1:20" outlineLevel="1" x14ac:dyDescent="0.25">
      <c r="A85" s="35" t="s">
        <v>433</v>
      </c>
      <c r="B85" s="35" t="s">
        <v>433</v>
      </c>
      <c r="C85" s="35" t="s">
        <v>433</v>
      </c>
      <c r="D85" s="35" t="s">
        <v>433</v>
      </c>
      <c r="E85" s="35" t="s">
        <v>433</v>
      </c>
      <c r="F85" s="35" t="s">
        <v>433</v>
      </c>
      <c r="G85" s="35" t="s">
        <v>433</v>
      </c>
      <c r="H85" s="35" t="s">
        <v>433</v>
      </c>
      <c r="I85" s="35" t="s">
        <v>433</v>
      </c>
      <c r="J85" s="35" t="s">
        <v>433</v>
      </c>
      <c r="K85" t="s">
        <v>399</v>
      </c>
      <c r="L85" s="4">
        <v>85</v>
      </c>
      <c r="M85">
        <v>0</v>
      </c>
      <c r="N85" s="34">
        <f t="shared" si="8"/>
        <v>0</v>
      </c>
      <c r="O85" s="34"/>
      <c r="P85" s="1">
        <f t="shared" si="6"/>
        <v>80.75</v>
      </c>
      <c r="Q85" s="1">
        <f t="shared" si="1"/>
        <v>79.05</v>
      </c>
      <c r="R85" s="1">
        <f t="shared" si="2"/>
        <v>76.5</v>
      </c>
      <c r="S85" s="1">
        <f t="shared" si="3"/>
        <v>72.25</v>
      </c>
    </row>
    <row r="86" spans="1:20" outlineLevel="1" x14ac:dyDescent="0.25">
      <c r="A86" s="35" t="s">
        <v>434</v>
      </c>
      <c r="B86" s="35" t="s">
        <v>434</v>
      </c>
      <c r="C86" s="35" t="s">
        <v>434</v>
      </c>
      <c r="D86" s="35" t="s">
        <v>434</v>
      </c>
      <c r="E86" s="35" t="s">
        <v>434</v>
      </c>
      <c r="F86" s="35" t="s">
        <v>434</v>
      </c>
      <c r="G86" s="35" t="s">
        <v>434</v>
      </c>
      <c r="H86" s="35" t="s">
        <v>434</v>
      </c>
      <c r="I86" s="35" t="s">
        <v>434</v>
      </c>
      <c r="J86" s="35" t="s">
        <v>434</v>
      </c>
      <c r="K86" t="s">
        <v>399</v>
      </c>
      <c r="L86" s="4">
        <v>115</v>
      </c>
      <c r="M86">
        <v>0</v>
      </c>
      <c r="N86" s="34">
        <f t="shared" si="8"/>
        <v>0</v>
      </c>
      <c r="O86" s="34"/>
      <c r="P86" s="1">
        <f t="shared" si="6"/>
        <v>109.25</v>
      </c>
      <c r="Q86" s="1">
        <f t="shared" si="1"/>
        <v>106.95</v>
      </c>
      <c r="R86" s="1">
        <f t="shared" si="2"/>
        <v>103.5</v>
      </c>
      <c r="S86" s="1">
        <f t="shared" si="3"/>
        <v>97.75</v>
      </c>
    </row>
    <row r="87" spans="1:20" outlineLevel="1" x14ac:dyDescent="0.25">
      <c r="A87" s="35" t="s">
        <v>435</v>
      </c>
      <c r="B87" s="35" t="s">
        <v>435</v>
      </c>
      <c r="C87" s="35" t="s">
        <v>435</v>
      </c>
      <c r="D87" s="35" t="s">
        <v>435</v>
      </c>
      <c r="E87" s="35" t="s">
        <v>435</v>
      </c>
      <c r="F87" s="35" t="s">
        <v>435</v>
      </c>
      <c r="G87" s="35" t="s">
        <v>435</v>
      </c>
      <c r="H87" s="35" t="s">
        <v>435</v>
      </c>
      <c r="I87" s="35" t="s">
        <v>435</v>
      </c>
      <c r="J87" s="35" t="s">
        <v>435</v>
      </c>
      <c r="K87" t="s">
        <v>399</v>
      </c>
      <c r="L87" s="4">
        <v>190</v>
      </c>
      <c r="M87">
        <v>0</v>
      </c>
      <c r="N87" s="34">
        <f t="shared" si="8"/>
        <v>0</v>
      </c>
      <c r="O87" s="34"/>
      <c r="P87" s="1">
        <f t="shared" si="6"/>
        <v>180.5</v>
      </c>
      <c r="Q87" s="1">
        <f t="shared" si="1"/>
        <v>176.7</v>
      </c>
      <c r="R87" s="1">
        <f t="shared" si="2"/>
        <v>171</v>
      </c>
      <c r="S87" s="1">
        <f t="shared" si="3"/>
        <v>161.5</v>
      </c>
    </row>
    <row r="88" spans="1:20" outlineLevel="1" x14ac:dyDescent="0.25">
      <c r="A88" s="35" t="s">
        <v>436</v>
      </c>
      <c r="B88" s="35" t="s">
        <v>436</v>
      </c>
      <c r="C88" s="35" t="s">
        <v>436</v>
      </c>
      <c r="D88" s="35" t="s">
        <v>436</v>
      </c>
      <c r="E88" s="35" t="s">
        <v>436</v>
      </c>
      <c r="F88" s="35" t="s">
        <v>436</v>
      </c>
      <c r="G88" s="35" t="s">
        <v>436</v>
      </c>
      <c r="H88" s="35" t="s">
        <v>436</v>
      </c>
      <c r="I88" s="35" t="s">
        <v>436</v>
      </c>
      <c r="J88" s="35" t="s">
        <v>436</v>
      </c>
      <c r="K88" t="s">
        <v>399</v>
      </c>
      <c r="L88" s="4">
        <v>313</v>
      </c>
      <c r="M88">
        <v>0</v>
      </c>
      <c r="N88" s="34">
        <f t="shared" si="8"/>
        <v>0</v>
      </c>
      <c r="O88" s="34"/>
      <c r="P88" s="1">
        <f t="shared" si="6"/>
        <v>297.35000000000002</v>
      </c>
      <c r="Q88" s="1">
        <f t="shared" ref="Q88:Q151" si="9">L88-L88*7%</f>
        <v>291.08999999999997</v>
      </c>
      <c r="R88" s="1">
        <f t="shared" ref="R88:R151" si="10">L88-L88*10%</f>
        <v>281.7</v>
      </c>
      <c r="S88" s="1">
        <f t="shared" ref="S88:S151" si="11">L88-L88*15%</f>
        <v>266.05</v>
      </c>
    </row>
    <row r="89" spans="1:20" x14ac:dyDescent="0.25">
      <c r="A89" s="36" t="s">
        <v>669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14"/>
      <c r="T89" s="1"/>
    </row>
    <row r="90" spans="1:20" outlineLevel="1" x14ac:dyDescent="0.25">
      <c r="A90" s="35" t="s">
        <v>627</v>
      </c>
      <c r="B90" s="35" t="s">
        <v>627</v>
      </c>
      <c r="C90" s="35" t="s">
        <v>627</v>
      </c>
      <c r="D90" s="35" t="s">
        <v>627</v>
      </c>
      <c r="E90" s="35" t="s">
        <v>627</v>
      </c>
      <c r="F90" s="35" t="s">
        <v>627</v>
      </c>
      <c r="G90" s="35" t="s">
        <v>627</v>
      </c>
      <c r="H90" s="35" t="s">
        <v>627</v>
      </c>
      <c r="I90" s="35" t="s">
        <v>627</v>
      </c>
      <c r="J90" s="35" t="s">
        <v>627</v>
      </c>
      <c r="K90" t="s">
        <v>399</v>
      </c>
      <c r="L90" s="4">
        <v>220</v>
      </c>
      <c r="M90">
        <v>0</v>
      </c>
      <c r="N90" s="34">
        <f t="shared" ref="N90:N95" si="12">L90*M90</f>
        <v>0</v>
      </c>
      <c r="O90" s="34"/>
      <c r="P90" s="1">
        <f t="shared" si="6"/>
        <v>209</v>
      </c>
      <c r="Q90" s="1">
        <f t="shared" si="9"/>
        <v>204.6</v>
      </c>
      <c r="R90" s="1">
        <f t="shared" si="10"/>
        <v>198</v>
      </c>
      <c r="S90" s="1">
        <f t="shared" si="11"/>
        <v>187</v>
      </c>
    </row>
    <row r="91" spans="1:20" outlineLevel="1" x14ac:dyDescent="0.25">
      <c r="A91" s="35" t="s">
        <v>628</v>
      </c>
      <c r="B91" s="35" t="s">
        <v>628</v>
      </c>
      <c r="C91" s="35" t="s">
        <v>628</v>
      </c>
      <c r="D91" s="35" t="s">
        <v>628</v>
      </c>
      <c r="E91" s="35" t="s">
        <v>628</v>
      </c>
      <c r="F91" s="35" t="s">
        <v>628</v>
      </c>
      <c r="G91" s="35" t="s">
        <v>628</v>
      </c>
      <c r="H91" s="35" t="s">
        <v>628</v>
      </c>
      <c r="I91" s="35" t="s">
        <v>628</v>
      </c>
      <c r="J91" s="35" t="s">
        <v>628</v>
      </c>
      <c r="K91" t="s">
        <v>399</v>
      </c>
      <c r="L91" s="4">
        <v>220</v>
      </c>
      <c r="M91">
        <v>0</v>
      </c>
      <c r="N91" s="34">
        <f t="shared" si="12"/>
        <v>0</v>
      </c>
      <c r="O91" s="34"/>
      <c r="P91" s="1">
        <f t="shared" ref="P91:P155" si="13">L91-L91*5%</f>
        <v>209</v>
      </c>
      <c r="Q91" s="1">
        <f t="shared" si="9"/>
        <v>204.6</v>
      </c>
      <c r="R91" s="1">
        <f t="shared" si="10"/>
        <v>198</v>
      </c>
      <c r="S91" s="1">
        <f t="shared" si="11"/>
        <v>187</v>
      </c>
    </row>
    <row r="92" spans="1:20" outlineLevel="1" x14ac:dyDescent="0.25">
      <c r="A92" s="35" t="s">
        <v>629</v>
      </c>
      <c r="B92" s="35" t="s">
        <v>629</v>
      </c>
      <c r="C92" s="35" t="s">
        <v>629</v>
      </c>
      <c r="D92" s="35" t="s">
        <v>629</v>
      </c>
      <c r="E92" s="35" t="s">
        <v>629</v>
      </c>
      <c r="F92" s="35" t="s">
        <v>629</v>
      </c>
      <c r="G92" s="35" t="s">
        <v>629</v>
      </c>
      <c r="H92" s="35" t="s">
        <v>629</v>
      </c>
      <c r="I92" s="35" t="s">
        <v>629</v>
      </c>
      <c r="J92" s="35" t="s">
        <v>629</v>
      </c>
      <c r="K92" t="s">
        <v>399</v>
      </c>
      <c r="L92" s="4">
        <v>260</v>
      </c>
      <c r="M92">
        <v>0</v>
      </c>
      <c r="N92" s="34">
        <f t="shared" si="12"/>
        <v>0</v>
      </c>
      <c r="O92" s="34"/>
      <c r="P92" s="1">
        <f t="shared" si="13"/>
        <v>247</v>
      </c>
      <c r="Q92" s="1">
        <f t="shared" si="9"/>
        <v>241.8</v>
      </c>
      <c r="R92" s="1">
        <f t="shared" si="10"/>
        <v>234</v>
      </c>
      <c r="S92" s="1">
        <f t="shared" si="11"/>
        <v>221</v>
      </c>
    </row>
    <row r="93" spans="1:20" outlineLevel="1" x14ac:dyDescent="0.25">
      <c r="A93" s="35" t="s">
        <v>630</v>
      </c>
      <c r="B93" s="35" t="s">
        <v>630</v>
      </c>
      <c r="C93" s="35" t="s">
        <v>630</v>
      </c>
      <c r="D93" s="35" t="s">
        <v>630</v>
      </c>
      <c r="E93" s="35" t="s">
        <v>630</v>
      </c>
      <c r="F93" s="35" t="s">
        <v>630</v>
      </c>
      <c r="G93" s="35" t="s">
        <v>630</v>
      </c>
      <c r="H93" s="35" t="s">
        <v>630</v>
      </c>
      <c r="I93" s="35" t="s">
        <v>630</v>
      </c>
      <c r="J93" s="35" t="s">
        <v>630</v>
      </c>
      <c r="K93" t="s">
        <v>399</v>
      </c>
      <c r="L93" s="4">
        <v>260</v>
      </c>
      <c r="M93">
        <v>0</v>
      </c>
      <c r="N93" s="34">
        <f t="shared" si="12"/>
        <v>0</v>
      </c>
      <c r="O93" s="34"/>
      <c r="P93" s="1">
        <f t="shared" si="13"/>
        <v>247</v>
      </c>
      <c r="Q93" s="1">
        <f t="shared" si="9"/>
        <v>241.8</v>
      </c>
      <c r="R93" s="1">
        <f t="shared" si="10"/>
        <v>234</v>
      </c>
      <c r="S93" s="1">
        <f t="shared" si="11"/>
        <v>221</v>
      </c>
    </row>
    <row r="94" spans="1:20" outlineLevel="1" x14ac:dyDescent="0.25">
      <c r="A94" s="35" t="s">
        <v>631</v>
      </c>
      <c r="B94" s="35" t="s">
        <v>631</v>
      </c>
      <c r="C94" s="35" t="s">
        <v>631</v>
      </c>
      <c r="D94" s="35" t="s">
        <v>631</v>
      </c>
      <c r="E94" s="35" t="s">
        <v>631</v>
      </c>
      <c r="F94" s="35" t="s">
        <v>631</v>
      </c>
      <c r="G94" s="35" t="s">
        <v>631</v>
      </c>
      <c r="H94" s="35" t="s">
        <v>631</v>
      </c>
      <c r="I94" s="35" t="s">
        <v>631</v>
      </c>
      <c r="J94" s="35" t="s">
        <v>631</v>
      </c>
      <c r="K94" t="s">
        <v>399</v>
      </c>
      <c r="L94" s="4">
        <v>260</v>
      </c>
      <c r="M94">
        <v>0</v>
      </c>
      <c r="N94" s="34">
        <f t="shared" si="12"/>
        <v>0</v>
      </c>
      <c r="O94" s="34"/>
      <c r="P94" s="1">
        <f t="shared" si="13"/>
        <v>247</v>
      </c>
      <c r="Q94" s="1">
        <f t="shared" si="9"/>
        <v>241.8</v>
      </c>
      <c r="R94" s="1">
        <f t="shared" si="10"/>
        <v>234</v>
      </c>
      <c r="S94" s="1">
        <f t="shared" si="11"/>
        <v>221</v>
      </c>
    </row>
    <row r="95" spans="1:20" outlineLevel="1" x14ac:dyDescent="0.25">
      <c r="A95" s="35" t="s">
        <v>470</v>
      </c>
      <c r="B95" s="35" t="s">
        <v>470</v>
      </c>
      <c r="C95" s="35" t="s">
        <v>470</v>
      </c>
      <c r="D95" s="35" t="s">
        <v>470</v>
      </c>
      <c r="E95" s="35" t="s">
        <v>470</v>
      </c>
      <c r="F95" s="35" t="s">
        <v>470</v>
      </c>
      <c r="G95" s="35" t="s">
        <v>470</v>
      </c>
      <c r="H95" s="35" t="s">
        <v>470</v>
      </c>
      <c r="I95" s="35" t="s">
        <v>470</v>
      </c>
      <c r="J95" s="35" t="s">
        <v>470</v>
      </c>
      <c r="K95" t="s">
        <v>399</v>
      </c>
      <c r="L95" s="4">
        <v>335</v>
      </c>
      <c r="M95">
        <v>0</v>
      </c>
      <c r="N95" s="34">
        <f t="shared" si="12"/>
        <v>0</v>
      </c>
      <c r="O95" s="34"/>
      <c r="P95" s="1">
        <f t="shared" si="13"/>
        <v>318.25</v>
      </c>
      <c r="Q95" s="1">
        <f t="shared" si="9"/>
        <v>311.55</v>
      </c>
      <c r="R95" s="1">
        <f t="shared" si="10"/>
        <v>301.5</v>
      </c>
      <c r="S95" s="1">
        <f t="shared" si="11"/>
        <v>284.75</v>
      </c>
    </row>
    <row r="96" spans="1:20" x14ac:dyDescent="0.25">
      <c r="A96" s="36" t="s">
        <v>670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14"/>
      <c r="T96" s="1"/>
    </row>
    <row r="97" spans="1:20" outlineLevel="1" x14ac:dyDescent="0.25">
      <c r="A97" s="35" t="s">
        <v>442</v>
      </c>
      <c r="B97" s="35" t="s">
        <v>442</v>
      </c>
      <c r="C97" s="35" t="s">
        <v>442</v>
      </c>
      <c r="D97" s="35" t="s">
        <v>442</v>
      </c>
      <c r="E97" s="35" t="s">
        <v>442</v>
      </c>
      <c r="F97" s="35" t="s">
        <v>442</v>
      </c>
      <c r="G97" s="35" t="s">
        <v>442</v>
      </c>
      <c r="H97" s="35" t="s">
        <v>442</v>
      </c>
      <c r="I97" s="35" t="s">
        <v>442</v>
      </c>
      <c r="J97" s="35" t="s">
        <v>442</v>
      </c>
      <c r="K97" t="s">
        <v>443</v>
      </c>
      <c r="L97" s="4">
        <v>130</v>
      </c>
      <c r="M97">
        <v>0</v>
      </c>
      <c r="N97" s="34">
        <f>L97*M97</f>
        <v>0</v>
      </c>
      <c r="O97" s="34"/>
      <c r="P97" s="1">
        <f t="shared" si="13"/>
        <v>123.5</v>
      </c>
      <c r="Q97" s="1">
        <f t="shared" si="9"/>
        <v>120.9</v>
      </c>
      <c r="R97" s="1">
        <f t="shared" si="10"/>
        <v>117</v>
      </c>
      <c r="S97" s="1">
        <f t="shared" si="11"/>
        <v>110.5</v>
      </c>
    </row>
    <row r="98" spans="1:20" outlineLevel="1" x14ac:dyDescent="0.25">
      <c r="A98" s="35" t="s">
        <v>632</v>
      </c>
      <c r="B98" s="35" t="s">
        <v>632</v>
      </c>
      <c r="C98" s="35" t="s">
        <v>632</v>
      </c>
      <c r="D98" s="35" t="s">
        <v>632</v>
      </c>
      <c r="E98" s="35" t="s">
        <v>632</v>
      </c>
      <c r="F98" s="35" t="s">
        <v>632</v>
      </c>
      <c r="G98" s="35" t="s">
        <v>632</v>
      </c>
      <c r="H98" s="35" t="s">
        <v>632</v>
      </c>
      <c r="I98" s="35" t="s">
        <v>632</v>
      </c>
      <c r="J98" s="35" t="s">
        <v>632</v>
      </c>
      <c r="K98" t="s">
        <v>443</v>
      </c>
      <c r="L98" s="4">
        <v>270</v>
      </c>
      <c r="M98">
        <v>0</v>
      </c>
      <c r="N98" s="34">
        <f t="shared" ref="N98:N109" si="14">L98*M98</f>
        <v>0</v>
      </c>
      <c r="O98" s="34"/>
      <c r="P98" s="1">
        <f t="shared" si="13"/>
        <v>256.5</v>
      </c>
      <c r="Q98" s="1">
        <f t="shared" si="9"/>
        <v>251.1</v>
      </c>
      <c r="R98" s="1">
        <f t="shared" si="10"/>
        <v>243</v>
      </c>
      <c r="S98" s="1">
        <f t="shared" si="11"/>
        <v>229.5</v>
      </c>
    </row>
    <row r="99" spans="1:20" outlineLevel="1" x14ac:dyDescent="0.25">
      <c r="A99" s="35" t="s">
        <v>633</v>
      </c>
      <c r="B99" s="35" t="s">
        <v>633</v>
      </c>
      <c r="C99" s="35" t="s">
        <v>633</v>
      </c>
      <c r="D99" s="35" t="s">
        <v>633</v>
      </c>
      <c r="E99" s="35" t="s">
        <v>633</v>
      </c>
      <c r="F99" s="35" t="s">
        <v>633</v>
      </c>
      <c r="G99" s="35" t="s">
        <v>633</v>
      </c>
      <c r="H99" s="35" t="s">
        <v>633</v>
      </c>
      <c r="I99" s="35" t="s">
        <v>633</v>
      </c>
      <c r="J99" s="35" t="s">
        <v>633</v>
      </c>
      <c r="K99" t="s">
        <v>444</v>
      </c>
      <c r="L99" s="4">
        <v>260</v>
      </c>
      <c r="M99">
        <v>0</v>
      </c>
      <c r="N99" s="34">
        <f t="shared" si="14"/>
        <v>0</v>
      </c>
      <c r="O99" s="34"/>
      <c r="P99" s="1">
        <f t="shared" si="13"/>
        <v>247</v>
      </c>
      <c r="Q99" s="1">
        <f t="shared" si="9"/>
        <v>241.8</v>
      </c>
      <c r="R99" s="1">
        <f t="shared" si="10"/>
        <v>234</v>
      </c>
      <c r="S99" s="1">
        <f t="shared" si="11"/>
        <v>221</v>
      </c>
    </row>
    <row r="100" spans="1:20" outlineLevel="1" x14ac:dyDescent="0.25">
      <c r="A100" s="35" t="s">
        <v>634</v>
      </c>
      <c r="B100" s="35" t="s">
        <v>634</v>
      </c>
      <c r="C100" s="35" t="s">
        <v>634</v>
      </c>
      <c r="D100" s="35" t="s">
        <v>634</v>
      </c>
      <c r="E100" s="35" t="s">
        <v>634</v>
      </c>
      <c r="F100" s="35" t="s">
        <v>634</v>
      </c>
      <c r="G100" s="35" t="s">
        <v>634</v>
      </c>
      <c r="H100" s="35" t="s">
        <v>634</v>
      </c>
      <c r="I100" s="35" t="s">
        <v>634</v>
      </c>
      <c r="J100" s="35" t="s">
        <v>634</v>
      </c>
      <c r="K100" t="s">
        <v>444</v>
      </c>
      <c r="L100" s="4">
        <v>280</v>
      </c>
      <c r="M100">
        <v>0</v>
      </c>
      <c r="N100" s="34">
        <f t="shared" si="14"/>
        <v>0</v>
      </c>
      <c r="O100" s="34"/>
      <c r="P100" s="1">
        <f t="shared" si="13"/>
        <v>266</v>
      </c>
      <c r="Q100" s="1">
        <f t="shared" si="9"/>
        <v>260.39999999999998</v>
      </c>
      <c r="R100" s="1">
        <f t="shared" si="10"/>
        <v>252</v>
      </c>
      <c r="S100" s="1">
        <f t="shared" si="11"/>
        <v>238</v>
      </c>
    </row>
    <row r="101" spans="1:20" outlineLevel="1" x14ac:dyDescent="0.25">
      <c r="A101" s="35" t="s">
        <v>635</v>
      </c>
      <c r="B101" s="35" t="s">
        <v>635</v>
      </c>
      <c r="C101" s="35" t="s">
        <v>635</v>
      </c>
      <c r="D101" s="35" t="s">
        <v>635</v>
      </c>
      <c r="E101" s="35" t="s">
        <v>635</v>
      </c>
      <c r="F101" s="35" t="s">
        <v>635</v>
      </c>
      <c r="G101" s="35" t="s">
        <v>635</v>
      </c>
      <c r="H101" s="35" t="s">
        <v>635</v>
      </c>
      <c r="I101" s="35" t="s">
        <v>635</v>
      </c>
      <c r="J101" s="35" t="s">
        <v>635</v>
      </c>
      <c r="K101" t="s">
        <v>444</v>
      </c>
      <c r="L101" s="4">
        <v>280</v>
      </c>
      <c r="M101">
        <v>0</v>
      </c>
      <c r="N101" s="34">
        <f t="shared" si="14"/>
        <v>0</v>
      </c>
      <c r="O101" s="34"/>
      <c r="P101" s="1">
        <f t="shared" si="13"/>
        <v>266</v>
      </c>
      <c r="Q101" s="1">
        <f t="shared" si="9"/>
        <v>260.39999999999998</v>
      </c>
      <c r="R101" s="1">
        <f t="shared" si="10"/>
        <v>252</v>
      </c>
      <c r="S101" s="1">
        <f t="shared" si="11"/>
        <v>238</v>
      </c>
    </row>
    <row r="102" spans="1:20" outlineLevel="1" x14ac:dyDescent="0.25">
      <c r="A102" s="35" t="s">
        <v>636</v>
      </c>
      <c r="B102" s="35" t="s">
        <v>636</v>
      </c>
      <c r="C102" s="35" t="s">
        <v>636</v>
      </c>
      <c r="D102" s="35" t="s">
        <v>636</v>
      </c>
      <c r="E102" s="35" t="s">
        <v>636</v>
      </c>
      <c r="F102" s="35" t="s">
        <v>636</v>
      </c>
      <c r="G102" s="35" t="s">
        <v>636</v>
      </c>
      <c r="H102" s="35" t="s">
        <v>636</v>
      </c>
      <c r="I102" s="35" t="s">
        <v>636</v>
      </c>
      <c r="J102" s="35" t="s">
        <v>636</v>
      </c>
      <c r="K102" t="s">
        <v>444</v>
      </c>
      <c r="L102" s="4">
        <v>280</v>
      </c>
      <c r="M102">
        <v>0</v>
      </c>
      <c r="N102" s="34">
        <f t="shared" si="14"/>
        <v>0</v>
      </c>
      <c r="O102" s="34"/>
      <c r="P102" s="1">
        <f t="shared" si="13"/>
        <v>266</v>
      </c>
      <c r="Q102" s="1">
        <f t="shared" si="9"/>
        <v>260.39999999999998</v>
      </c>
      <c r="R102" s="1">
        <f t="shared" si="10"/>
        <v>252</v>
      </c>
      <c r="S102" s="1">
        <f t="shared" si="11"/>
        <v>238</v>
      </c>
    </row>
    <row r="103" spans="1:20" outlineLevel="1" x14ac:dyDescent="0.25">
      <c r="A103" s="35" t="s">
        <v>637</v>
      </c>
      <c r="B103" s="35" t="s">
        <v>637</v>
      </c>
      <c r="C103" s="35" t="s">
        <v>637</v>
      </c>
      <c r="D103" s="35" t="s">
        <v>637</v>
      </c>
      <c r="E103" s="35" t="s">
        <v>637</v>
      </c>
      <c r="F103" s="35" t="s">
        <v>637</v>
      </c>
      <c r="G103" s="35" t="s">
        <v>637</v>
      </c>
      <c r="H103" s="35" t="s">
        <v>637</v>
      </c>
      <c r="I103" s="35" t="s">
        <v>637</v>
      </c>
      <c r="J103" s="35" t="s">
        <v>637</v>
      </c>
      <c r="K103" t="s">
        <v>445</v>
      </c>
      <c r="L103" s="4" t="s">
        <v>758</v>
      </c>
      <c r="M103">
        <v>0</v>
      </c>
      <c r="N103" s="34" t="e">
        <f t="shared" si="14"/>
        <v>#VALUE!</v>
      </c>
      <c r="O103" s="34"/>
      <c r="P103" s="1" t="e">
        <f t="shared" si="13"/>
        <v>#VALUE!</v>
      </c>
      <c r="Q103" s="1" t="e">
        <f t="shared" si="9"/>
        <v>#VALUE!</v>
      </c>
      <c r="R103" s="1" t="e">
        <f t="shared" si="10"/>
        <v>#VALUE!</v>
      </c>
      <c r="S103" s="1" t="e">
        <f t="shared" si="11"/>
        <v>#VALUE!</v>
      </c>
    </row>
    <row r="104" spans="1:20" outlineLevel="1" x14ac:dyDescent="0.25">
      <c r="A104" s="35" t="s">
        <v>638</v>
      </c>
      <c r="B104" s="35" t="s">
        <v>638</v>
      </c>
      <c r="C104" s="35" t="s">
        <v>638</v>
      </c>
      <c r="D104" s="35" t="s">
        <v>638</v>
      </c>
      <c r="E104" s="35" t="s">
        <v>638</v>
      </c>
      <c r="F104" s="35" t="s">
        <v>638</v>
      </c>
      <c r="G104" s="35" t="s">
        <v>638</v>
      </c>
      <c r="H104" s="35" t="s">
        <v>638</v>
      </c>
      <c r="I104" s="35" t="s">
        <v>638</v>
      </c>
      <c r="J104" s="35" t="s">
        <v>638</v>
      </c>
      <c r="K104" t="s">
        <v>446</v>
      </c>
      <c r="L104" s="4">
        <v>35</v>
      </c>
      <c r="M104">
        <v>0</v>
      </c>
      <c r="N104" s="34">
        <f t="shared" si="14"/>
        <v>0</v>
      </c>
      <c r="O104" s="34"/>
      <c r="P104" s="1">
        <f t="shared" si="13"/>
        <v>33.25</v>
      </c>
      <c r="Q104" s="1">
        <f t="shared" si="9"/>
        <v>32.549999999999997</v>
      </c>
      <c r="R104" s="1">
        <f t="shared" si="10"/>
        <v>31.5</v>
      </c>
      <c r="S104" s="1">
        <f t="shared" si="11"/>
        <v>29.75</v>
      </c>
    </row>
    <row r="105" spans="1:20" outlineLevel="1" x14ac:dyDescent="0.25">
      <c r="A105" s="35" t="s">
        <v>639</v>
      </c>
      <c r="B105" s="35" t="s">
        <v>639</v>
      </c>
      <c r="C105" s="35" t="s">
        <v>639</v>
      </c>
      <c r="D105" s="35" t="s">
        <v>639</v>
      </c>
      <c r="E105" s="35" t="s">
        <v>639</v>
      </c>
      <c r="F105" s="35" t="s">
        <v>639</v>
      </c>
      <c r="G105" s="35" t="s">
        <v>639</v>
      </c>
      <c r="H105" s="35" t="s">
        <v>639</v>
      </c>
      <c r="I105" s="35" t="s">
        <v>639</v>
      </c>
      <c r="J105" s="35" t="s">
        <v>639</v>
      </c>
      <c r="K105" t="s">
        <v>446</v>
      </c>
      <c r="L105" s="4">
        <v>41</v>
      </c>
      <c r="M105">
        <v>0</v>
      </c>
      <c r="N105" s="34">
        <f t="shared" si="14"/>
        <v>0</v>
      </c>
      <c r="O105" s="34"/>
      <c r="P105" s="1">
        <f t="shared" si="13"/>
        <v>38.950000000000003</v>
      </c>
      <c r="Q105" s="1">
        <f t="shared" si="9"/>
        <v>38.130000000000003</v>
      </c>
      <c r="R105" s="1">
        <f t="shared" si="10"/>
        <v>36.9</v>
      </c>
      <c r="S105" s="1">
        <f t="shared" si="11"/>
        <v>34.85</v>
      </c>
    </row>
    <row r="106" spans="1:20" outlineLevel="1" x14ac:dyDescent="0.25">
      <c r="A106" s="35" t="s">
        <v>640</v>
      </c>
      <c r="B106" s="35" t="s">
        <v>640</v>
      </c>
      <c r="C106" s="35" t="s">
        <v>640</v>
      </c>
      <c r="D106" s="35" t="s">
        <v>640</v>
      </c>
      <c r="E106" s="35" t="s">
        <v>640</v>
      </c>
      <c r="F106" s="35" t="s">
        <v>640</v>
      </c>
      <c r="G106" s="35" t="s">
        <v>640</v>
      </c>
      <c r="H106" s="35" t="s">
        <v>640</v>
      </c>
      <c r="I106" s="35" t="s">
        <v>640</v>
      </c>
      <c r="J106" s="35" t="s">
        <v>640</v>
      </c>
      <c r="K106" t="s">
        <v>446</v>
      </c>
      <c r="L106" s="4">
        <v>41</v>
      </c>
      <c r="M106">
        <v>0</v>
      </c>
      <c r="N106" s="34">
        <f t="shared" si="14"/>
        <v>0</v>
      </c>
      <c r="O106" s="34"/>
      <c r="P106" s="1">
        <f t="shared" si="13"/>
        <v>38.950000000000003</v>
      </c>
      <c r="Q106" s="1">
        <f t="shared" si="9"/>
        <v>38.130000000000003</v>
      </c>
      <c r="R106" s="1">
        <f t="shared" si="10"/>
        <v>36.9</v>
      </c>
      <c r="S106" s="1">
        <f t="shared" si="11"/>
        <v>34.85</v>
      </c>
    </row>
    <row r="107" spans="1:20" outlineLevel="1" x14ac:dyDescent="0.25">
      <c r="A107" s="35" t="s">
        <v>641</v>
      </c>
      <c r="B107" s="35" t="s">
        <v>641</v>
      </c>
      <c r="C107" s="35" t="s">
        <v>641</v>
      </c>
      <c r="D107" s="35" t="s">
        <v>641</v>
      </c>
      <c r="E107" s="35" t="s">
        <v>641</v>
      </c>
      <c r="F107" s="35" t="s">
        <v>641</v>
      </c>
      <c r="G107" s="35" t="s">
        <v>641</v>
      </c>
      <c r="H107" s="35" t="s">
        <v>641</v>
      </c>
      <c r="I107" s="35" t="s">
        <v>641</v>
      </c>
      <c r="J107" s="35" t="s">
        <v>641</v>
      </c>
      <c r="K107" t="s">
        <v>446</v>
      </c>
      <c r="L107" s="4">
        <v>41</v>
      </c>
      <c r="M107">
        <v>0</v>
      </c>
      <c r="N107" s="34">
        <f t="shared" si="14"/>
        <v>0</v>
      </c>
      <c r="O107" s="34"/>
      <c r="P107" s="1">
        <f t="shared" si="13"/>
        <v>38.950000000000003</v>
      </c>
      <c r="Q107" s="1">
        <f t="shared" si="9"/>
        <v>38.130000000000003</v>
      </c>
      <c r="R107" s="1">
        <f t="shared" si="10"/>
        <v>36.9</v>
      </c>
      <c r="S107" s="1">
        <f t="shared" si="11"/>
        <v>34.85</v>
      </c>
    </row>
    <row r="108" spans="1:20" outlineLevel="1" x14ac:dyDescent="0.25">
      <c r="A108" s="35" t="s">
        <v>447</v>
      </c>
      <c r="B108" s="35" t="s">
        <v>447</v>
      </c>
      <c r="C108" s="35" t="s">
        <v>447</v>
      </c>
      <c r="D108" s="35" t="s">
        <v>447</v>
      </c>
      <c r="E108" s="35" t="s">
        <v>447</v>
      </c>
      <c r="F108" s="35" t="s">
        <v>447</v>
      </c>
      <c r="G108" s="35" t="s">
        <v>447</v>
      </c>
      <c r="H108" s="35" t="s">
        <v>447</v>
      </c>
      <c r="I108" s="35" t="s">
        <v>447</v>
      </c>
      <c r="J108" s="35" t="s">
        <v>447</v>
      </c>
      <c r="K108" t="s">
        <v>446</v>
      </c>
      <c r="L108" s="4">
        <v>55</v>
      </c>
      <c r="M108">
        <v>0</v>
      </c>
      <c r="N108" s="34">
        <f t="shared" si="14"/>
        <v>0</v>
      </c>
      <c r="O108" s="34"/>
      <c r="P108" s="1">
        <f t="shared" si="13"/>
        <v>52.25</v>
      </c>
      <c r="Q108" s="1">
        <f t="shared" si="9"/>
        <v>51.15</v>
      </c>
      <c r="R108" s="1">
        <f t="shared" si="10"/>
        <v>49.5</v>
      </c>
      <c r="S108" s="1">
        <f t="shared" si="11"/>
        <v>46.75</v>
      </c>
    </row>
    <row r="109" spans="1:20" outlineLevel="1" x14ac:dyDescent="0.25">
      <c r="A109" s="35" t="s">
        <v>448</v>
      </c>
      <c r="B109" s="35" t="s">
        <v>448</v>
      </c>
      <c r="C109" s="35" t="s">
        <v>448</v>
      </c>
      <c r="D109" s="35" t="s">
        <v>448</v>
      </c>
      <c r="E109" s="35" t="s">
        <v>448</v>
      </c>
      <c r="F109" s="35" t="s">
        <v>448</v>
      </c>
      <c r="G109" s="35" t="s">
        <v>448</v>
      </c>
      <c r="H109" s="35" t="s">
        <v>448</v>
      </c>
      <c r="I109" s="35" t="s">
        <v>448</v>
      </c>
      <c r="J109" s="35" t="s">
        <v>448</v>
      </c>
      <c r="K109" t="s">
        <v>443</v>
      </c>
      <c r="L109" s="4">
        <v>215</v>
      </c>
      <c r="M109">
        <v>0</v>
      </c>
      <c r="N109" s="34">
        <f t="shared" si="14"/>
        <v>0</v>
      </c>
      <c r="O109" s="34"/>
      <c r="P109" s="1">
        <f t="shared" si="13"/>
        <v>204.25</v>
      </c>
      <c r="Q109" s="1">
        <f t="shared" si="9"/>
        <v>199.95</v>
      </c>
      <c r="R109" s="1">
        <f t="shared" si="10"/>
        <v>193.5</v>
      </c>
      <c r="S109" s="1">
        <f t="shared" si="11"/>
        <v>182.75</v>
      </c>
    </row>
    <row r="110" spans="1:20" x14ac:dyDescent="0.25">
      <c r="A110" s="36" t="s">
        <v>671</v>
      </c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14"/>
      <c r="T110" s="1"/>
    </row>
    <row r="111" spans="1:20" outlineLevel="1" x14ac:dyDescent="0.25">
      <c r="A111" s="35" t="s">
        <v>642</v>
      </c>
      <c r="B111" s="35" t="s">
        <v>642</v>
      </c>
      <c r="C111" s="35" t="s">
        <v>642</v>
      </c>
      <c r="D111" s="35" t="s">
        <v>642</v>
      </c>
      <c r="E111" s="35" t="s">
        <v>642</v>
      </c>
      <c r="F111" s="35" t="s">
        <v>642</v>
      </c>
      <c r="G111" s="35" t="s">
        <v>642</v>
      </c>
      <c r="H111" s="35" t="s">
        <v>642</v>
      </c>
      <c r="I111" s="35" t="s">
        <v>642</v>
      </c>
      <c r="J111" s="35" t="s">
        <v>642</v>
      </c>
      <c r="K111" t="s">
        <v>414</v>
      </c>
      <c r="L111" s="4">
        <v>280</v>
      </c>
      <c r="M111">
        <v>0</v>
      </c>
      <c r="N111" s="34">
        <f>L111*M111</f>
        <v>0</v>
      </c>
      <c r="O111" s="34"/>
      <c r="P111" s="1">
        <f t="shared" si="13"/>
        <v>266</v>
      </c>
      <c r="Q111" s="1">
        <f t="shared" si="9"/>
        <v>260.39999999999998</v>
      </c>
      <c r="R111" s="1">
        <f t="shared" si="10"/>
        <v>252</v>
      </c>
      <c r="S111" s="1">
        <f t="shared" si="11"/>
        <v>238</v>
      </c>
    </row>
    <row r="112" spans="1:20" outlineLevel="1" x14ac:dyDescent="0.25">
      <c r="A112" s="35" t="s">
        <v>643</v>
      </c>
      <c r="B112" s="35" t="s">
        <v>643</v>
      </c>
      <c r="C112" s="35" t="s">
        <v>643</v>
      </c>
      <c r="D112" s="35" t="s">
        <v>643</v>
      </c>
      <c r="E112" s="35" t="s">
        <v>643</v>
      </c>
      <c r="F112" s="35" t="s">
        <v>643</v>
      </c>
      <c r="G112" s="35" t="s">
        <v>643</v>
      </c>
      <c r="H112" s="35" t="s">
        <v>643</v>
      </c>
      <c r="I112" s="35" t="s">
        <v>643</v>
      </c>
      <c r="J112" s="35" t="s">
        <v>643</v>
      </c>
      <c r="K112" t="s">
        <v>414</v>
      </c>
      <c r="L112" s="4">
        <v>280</v>
      </c>
      <c r="M112">
        <v>0</v>
      </c>
      <c r="N112" s="34">
        <f>L112*M112</f>
        <v>0</v>
      </c>
      <c r="O112" s="34"/>
      <c r="P112" s="1">
        <f t="shared" si="13"/>
        <v>266</v>
      </c>
      <c r="Q112" s="1">
        <f t="shared" si="9"/>
        <v>260.39999999999998</v>
      </c>
      <c r="R112" s="1">
        <f t="shared" si="10"/>
        <v>252</v>
      </c>
      <c r="S112" s="1">
        <f t="shared" si="11"/>
        <v>238</v>
      </c>
    </row>
    <row r="113" spans="1:20" outlineLevel="1" x14ac:dyDescent="0.25">
      <c r="A113" s="35" t="s">
        <v>756</v>
      </c>
      <c r="B113" s="35" t="s">
        <v>415</v>
      </c>
      <c r="C113" s="35" t="s">
        <v>415</v>
      </c>
      <c r="D113" s="35" t="s">
        <v>415</v>
      </c>
      <c r="E113" s="35" t="s">
        <v>415</v>
      </c>
      <c r="F113" s="35" t="s">
        <v>415</v>
      </c>
      <c r="G113" s="35" t="s">
        <v>415</v>
      </c>
      <c r="H113" s="35" t="s">
        <v>415</v>
      </c>
      <c r="I113" s="35" t="s">
        <v>415</v>
      </c>
      <c r="J113" s="35" t="s">
        <v>415</v>
      </c>
      <c r="K113" t="s">
        <v>399</v>
      </c>
      <c r="L113" s="4">
        <v>75</v>
      </c>
      <c r="M113">
        <v>0</v>
      </c>
      <c r="N113" s="34">
        <f>L113*M113</f>
        <v>0</v>
      </c>
      <c r="O113" s="34"/>
      <c r="P113" s="1">
        <f t="shared" si="13"/>
        <v>71.25</v>
      </c>
      <c r="Q113" s="1">
        <f t="shared" si="9"/>
        <v>69.75</v>
      </c>
      <c r="R113" s="1">
        <f t="shared" si="10"/>
        <v>67.5</v>
      </c>
      <c r="S113" s="1">
        <f t="shared" si="11"/>
        <v>63.75</v>
      </c>
    </row>
    <row r="114" spans="1:20" outlineLevel="1" x14ac:dyDescent="0.25">
      <c r="A114" s="35" t="s">
        <v>757</v>
      </c>
      <c r="B114" s="35" t="s">
        <v>415</v>
      </c>
      <c r="C114" s="35" t="s">
        <v>415</v>
      </c>
      <c r="D114" s="35" t="s">
        <v>415</v>
      </c>
      <c r="E114" s="35" t="s">
        <v>415</v>
      </c>
      <c r="F114" s="35" t="s">
        <v>415</v>
      </c>
      <c r="G114" s="35" t="s">
        <v>415</v>
      </c>
      <c r="H114" s="35" t="s">
        <v>415</v>
      </c>
      <c r="I114" s="35" t="s">
        <v>415</v>
      </c>
      <c r="J114" s="35" t="s">
        <v>415</v>
      </c>
      <c r="K114" t="s">
        <v>399</v>
      </c>
      <c r="L114" s="4">
        <v>110</v>
      </c>
      <c r="M114">
        <v>0</v>
      </c>
      <c r="N114" s="34">
        <f>L114*M114</f>
        <v>0</v>
      </c>
      <c r="O114" s="34"/>
      <c r="P114" s="1">
        <f t="shared" si="13"/>
        <v>104.5</v>
      </c>
      <c r="Q114" s="1">
        <f t="shared" si="9"/>
        <v>102.3</v>
      </c>
      <c r="R114" s="1">
        <f t="shared" si="10"/>
        <v>99</v>
      </c>
      <c r="S114" s="1">
        <f t="shared" si="11"/>
        <v>93.5</v>
      </c>
    </row>
    <row r="115" spans="1:20" outlineLevel="1" x14ac:dyDescent="0.25">
      <c r="A115" s="35" t="s">
        <v>416</v>
      </c>
      <c r="B115" s="35" t="s">
        <v>416</v>
      </c>
      <c r="C115" s="35" t="s">
        <v>416</v>
      </c>
      <c r="D115" s="35" t="s">
        <v>416</v>
      </c>
      <c r="E115" s="35" t="s">
        <v>416</v>
      </c>
      <c r="F115" s="35" t="s">
        <v>416</v>
      </c>
      <c r="G115" s="35" t="s">
        <v>416</v>
      </c>
      <c r="H115" s="35" t="s">
        <v>416</v>
      </c>
      <c r="I115" s="35" t="s">
        <v>416</v>
      </c>
      <c r="J115" s="35" t="s">
        <v>416</v>
      </c>
      <c r="K115" t="s">
        <v>401</v>
      </c>
      <c r="L115" s="4">
        <v>528</v>
      </c>
      <c r="M115">
        <v>0</v>
      </c>
      <c r="N115" s="34">
        <f>L115*M115</f>
        <v>0</v>
      </c>
      <c r="O115" s="34"/>
      <c r="P115" s="1">
        <f t="shared" si="13"/>
        <v>501.6</v>
      </c>
      <c r="Q115" s="1">
        <f t="shared" si="9"/>
        <v>491.04</v>
      </c>
      <c r="R115" s="1">
        <f t="shared" si="10"/>
        <v>475.2</v>
      </c>
      <c r="S115" s="1">
        <f t="shared" si="11"/>
        <v>448.8</v>
      </c>
    </row>
    <row r="116" spans="1:20" outlineLevel="1" x14ac:dyDescent="0.25">
      <c r="A116" s="35" t="s">
        <v>417</v>
      </c>
      <c r="B116" s="35" t="s">
        <v>417</v>
      </c>
      <c r="C116" s="35" t="s">
        <v>417</v>
      </c>
      <c r="D116" s="35" t="s">
        <v>417</v>
      </c>
      <c r="E116" s="35" t="s">
        <v>417</v>
      </c>
      <c r="F116" s="35" t="s">
        <v>417</v>
      </c>
      <c r="G116" s="35" t="s">
        <v>417</v>
      </c>
      <c r="H116" s="35" t="s">
        <v>417</v>
      </c>
      <c r="I116" s="35" t="s">
        <v>417</v>
      </c>
      <c r="J116" s="35" t="s">
        <v>417</v>
      </c>
      <c r="K116" t="s">
        <v>418</v>
      </c>
      <c r="L116" s="4" t="s">
        <v>758</v>
      </c>
      <c r="M116">
        <v>0</v>
      </c>
      <c r="N116" s="34" t="s">
        <v>660</v>
      </c>
      <c r="O116" s="34"/>
      <c r="P116" s="1" t="s">
        <v>660</v>
      </c>
      <c r="Q116" s="1" t="s">
        <v>660</v>
      </c>
      <c r="R116" s="1" t="s">
        <v>660</v>
      </c>
      <c r="S116" s="1" t="s">
        <v>660</v>
      </c>
    </row>
    <row r="117" spans="1:20" x14ac:dyDescent="0.25">
      <c r="A117" s="36" t="s">
        <v>672</v>
      </c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14"/>
      <c r="T117" s="1"/>
    </row>
    <row r="118" spans="1:20" outlineLevel="1" x14ac:dyDescent="0.25">
      <c r="A118" s="35" t="s">
        <v>764</v>
      </c>
      <c r="B118" s="35" t="s">
        <v>644</v>
      </c>
      <c r="C118" s="35" t="s">
        <v>644</v>
      </c>
      <c r="D118" s="35" t="s">
        <v>644</v>
      </c>
      <c r="E118" s="35" t="s">
        <v>644</v>
      </c>
      <c r="F118" s="35" t="s">
        <v>644</v>
      </c>
      <c r="G118" s="35" t="s">
        <v>644</v>
      </c>
      <c r="H118" s="35" t="s">
        <v>644</v>
      </c>
      <c r="I118" s="35" t="s">
        <v>644</v>
      </c>
      <c r="J118" s="35" t="s">
        <v>644</v>
      </c>
      <c r="K118" s="15" t="s">
        <v>401</v>
      </c>
      <c r="L118">
        <v>180</v>
      </c>
      <c r="M118">
        <v>0</v>
      </c>
      <c r="N118" s="34">
        <f>L118*M118</f>
        <v>0</v>
      </c>
      <c r="O118" s="34"/>
      <c r="P118" s="1">
        <f t="shared" si="13"/>
        <v>171</v>
      </c>
      <c r="Q118" s="1">
        <f t="shared" si="9"/>
        <v>167.4</v>
      </c>
      <c r="R118" s="1">
        <f t="shared" si="10"/>
        <v>162</v>
      </c>
      <c r="S118" s="1">
        <f t="shared" si="11"/>
        <v>153</v>
      </c>
      <c r="T118" s="1"/>
    </row>
    <row r="119" spans="1:20" outlineLevel="1" x14ac:dyDescent="0.25">
      <c r="A119" s="35" t="s">
        <v>765</v>
      </c>
      <c r="B119" s="35" t="s">
        <v>645</v>
      </c>
      <c r="C119" s="35" t="s">
        <v>645</v>
      </c>
      <c r="D119" s="35" t="s">
        <v>645</v>
      </c>
      <c r="E119" s="35" t="s">
        <v>645</v>
      </c>
      <c r="F119" s="35" t="s">
        <v>645</v>
      </c>
      <c r="G119" s="35" t="s">
        <v>645</v>
      </c>
      <c r="H119" s="35" t="s">
        <v>645</v>
      </c>
      <c r="I119" s="35" t="s">
        <v>645</v>
      </c>
      <c r="J119" s="35" t="s">
        <v>645</v>
      </c>
      <c r="K119" s="15" t="s">
        <v>401</v>
      </c>
      <c r="L119">
        <v>210</v>
      </c>
      <c r="M119">
        <v>0</v>
      </c>
      <c r="N119" s="34">
        <f>L119*M119</f>
        <v>0</v>
      </c>
      <c r="O119" s="34"/>
      <c r="P119" s="1">
        <f t="shared" si="13"/>
        <v>199.5</v>
      </c>
      <c r="Q119" s="1">
        <f t="shared" si="9"/>
        <v>195.3</v>
      </c>
      <c r="R119" s="1">
        <f t="shared" si="10"/>
        <v>189</v>
      </c>
      <c r="S119" s="1">
        <f t="shared" si="11"/>
        <v>178.5</v>
      </c>
      <c r="T119" s="1"/>
    </row>
    <row r="120" spans="1:20" outlineLevel="1" x14ac:dyDescent="0.25">
      <c r="A120" s="35" t="s">
        <v>763</v>
      </c>
      <c r="B120" s="35" t="s">
        <v>646</v>
      </c>
      <c r="C120" s="35" t="s">
        <v>646</v>
      </c>
      <c r="D120" s="35" t="s">
        <v>646</v>
      </c>
      <c r="E120" s="35" t="s">
        <v>646</v>
      </c>
      <c r="F120" s="35" t="s">
        <v>646</v>
      </c>
      <c r="G120" s="35" t="s">
        <v>646</v>
      </c>
      <c r="H120" s="35" t="s">
        <v>646</v>
      </c>
      <c r="I120" s="35" t="s">
        <v>646</v>
      </c>
      <c r="J120" s="35" t="s">
        <v>646</v>
      </c>
      <c r="K120" s="15" t="s">
        <v>401</v>
      </c>
      <c r="L120">
        <v>230</v>
      </c>
      <c r="M120">
        <v>0</v>
      </c>
      <c r="N120" s="34">
        <f>L120*M120</f>
        <v>0</v>
      </c>
      <c r="O120" s="34"/>
      <c r="P120" s="1">
        <f t="shared" si="13"/>
        <v>218.5</v>
      </c>
      <c r="Q120" s="1">
        <f t="shared" si="9"/>
        <v>213.9</v>
      </c>
      <c r="R120" s="1">
        <f t="shared" si="10"/>
        <v>207</v>
      </c>
      <c r="S120" s="1">
        <f t="shared" si="11"/>
        <v>195.5</v>
      </c>
      <c r="T120" s="1"/>
    </row>
    <row r="121" spans="1:20" x14ac:dyDescent="0.25">
      <c r="A121" s="36" t="s">
        <v>673</v>
      </c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14"/>
      <c r="T121" s="1"/>
    </row>
    <row r="122" spans="1:20" outlineLevel="1" x14ac:dyDescent="0.25">
      <c r="A122" s="35" t="s">
        <v>600</v>
      </c>
      <c r="B122" s="35" t="s">
        <v>600</v>
      </c>
      <c r="C122" s="35" t="s">
        <v>600</v>
      </c>
      <c r="D122" s="35" t="s">
        <v>600</v>
      </c>
      <c r="E122" s="35" t="s">
        <v>600</v>
      </c>
      <c r="F122" s="35" t="s">
        <v>600</v>
      </c>
      <c r="G122" s="35" t="s">
        <v>600</v>
      </c>
      <c r="H122" s="35" t="s">
        <v>600</v>
      </c>
      <c r="I122" s="35" t="s">
        <v>600</v>
      </c>
      <c r="J122" s="35" t="s">
        <v>600</v>
      </c>
      <c r="K122" s="19" t="s">
        <v>401</v>
      </c>
      <c r="L122">
        <v>280</v>
      </c>
      <c r="M122">
        <v>0</v>
      </c>
      <c r="N122" s="34">
        <f>L122*M122</f>
        <v>0</v>
      </c>
      <c r="O122" s="34"/>
      <c r="P122" s="1">
        <f t="shared" si="13"/>
        <v>266</v>
      </c>
      <c r="Q122" s="1">
        <f t="shared" si="9"/>
        <v>260.39999999999998</v>
      </c>
      <c r="R122" s="1">
        <f t="shared" si="10"/>
        <v>252</v>
      </c>
      <c r="S122" s="1">
        <f t="shared" si="11"/>
        <v>238</v>
      </c>
      <c r="T122" s="1"/>
    </row>
    <row r="123" spans="1:20" outlineLevel="1" x14ac:dyDescent="0.25">
      <c r="A123" s="35" t="s">
        <v>601</v>
      </c>
      <c r="B123" s="35" t="s">
        <v>601</v>
      </c>
      <c r="C123" s="35" t="s">
        <v>601</v>
      </c>
      <c r="D123" s="35" t="s">
        <v>601</v>
      </c>
      <c r="E123" s="35" t="s">
        <v>601</v>
      </c>
      <c r="F123" s="35" t="s">
        <v>601</v>
      </c>
      <c r="G123" s="35" t="s">
        <v>601</v>
      </c>
      <c r="H123" s="35" t="s">
        <v>601</v>
      </c>
      <c r="I123" s="35" t="s">
        <v>601</v>
      </c>
      <c r="J123" s="35" t="s">
        <v>601</v>
      </c>
      <c r="K123" s="19" t="s">
        <v>401</v>
      </c>
      <c r="L123">
        <v>335</v>
      </c>
      <c r="M123">
        <v>0</v>
      </c>
      <c r="N123" s="34">
        <f t="shared" ref="N123:N134" si="15">L123*M123</f>
        <v>0</v>
      </c>
      <c r="O123" s="34"/>
      <c r="P123" s="1">
        <f t="shared" si="13"/>
        <v>318.25</v>
      </c>
      <c r="Q123" s="1">
        <f t="shared" si="9"/>
        <v>311.55</v>
      </c>
      <c r="R123" s="1">
        <f t="shared" si="10"/>
        <v>301.5</v>
      </c>
      <c r="S123" s="1">
        <f t="shared" si="11"/>
        <v>284.75</v>
      </c>
      <c r="T123" s="1"/>
    </row>
    <row r="124" spans="1:20" outlineLevel="1" x14ac:dyDescent="0.25">
      <c r="A124" s="35" t="s">
        <v>602</v>
      </c>
      <c r="B124" s="35" t="s">
        <v>602</v>
      </c>
      <c r="C124" s="35" t="s">
        <v>602</v>
      </c>
      <c r="D124" s="35" t="s">
        <v>602</v>
      </c>
      <c r="E124" s="35" t="s">
        <v>602</v>
      </c>
      <c r="F124" s="35" t="s">
        <v>602</v>
      </c>
      <c r="G124" s="35" t="s">
        <v>602</v>
      </c>
      <c r="H124" s="35" t="s">
        <v>602</v>
      </c>
      <c r="I124" s="35" t="s">
        <v>602</v>
      </c>
      <c r="J124" s="35" t="s">
        <v>602</v>
      </c>
      <c r="K124" s="19" t="s">
        <v>401</v>
      </c>
      <c r="L124">
        <v>240</v>
      </c>
      <c r="M124">
        <v>0</v>
      </c>
      <c r="N124" s="34">
        <f t="shared" si="15"/>
        <v>0</v>
      </c>
      <c r="O124" s="34"/>
      <c r="P124" s="1">
        <f t="shared" si="13"/>
        <v>228</v>
      </c>
      <c r="Q124" s="1">
        <f t="shared" si="9"/>
        <v>223.2</v>
      </c>
      <c r="R124" s="1">
        <f t="shared" si="10"/>
        <v>216</v>
      </c>
      <c r="S124" s="1">
        <f t="shared" si="11"/>
        <v>204</v>
      </c>
      <c r="T124" s="1"/>
    </row>
    <row r="125" spans="1:20" outlineLevel="1" x14ac:dyDescent="0.25">
      <c r="A125" s="35" t="s">
        <v>603</v>
      </c>
      <c r="B125" s="35" t="s">
        <v>603</v>
      </c>
      <c r="C125" s="35" t="s">
        <v>603</v>
      </c>
      <c r="D125" s="35" t="s">
        <v>603</v>
      </c>
      <c r="E125" s="35" t="s">
        <v>603</v>
      </c>
      <c r="F125" s="35" t="s">
        <v>603</v>
      </c>
      <c r="G125" s="35" t="s">
        <v>603</v>
      </c>
      <c r="H125" s="35" t="s">
        <v>603</v>
      </c>
      <c r="I125" s="35" t="s">
        <v>603</v>
      </c>
      <c r="J125" s="35" t="s">
        <v>603</v>
      </c>
      <c r="K125" s="19" t="s">
        <v>401</v>
      </c>
      <c r="L125">
        <v>320</v>
      </c>
      <c r="M125">
        <v>0</v>
      </c>
      <c r="N125" s="34">
        <f t="shared" si="15"/>
        <v>0</v>
      </c>
      <c r="O125" s="34"/>
      <c r="P125" s="1">
        <f t="shared" si="13"/>
        <v>304</v>
      </c>
      <c r="Q125" s="1">
        <f t="shared" si="9"/>
        <v>297.60000000000002</v>
      </c>
      <c r="R125" s="1">
        <f t="shared" si="10"/>
        <v>288</v>
      </c>
      <c r="S125" s="1">
        <f t="shared" si="11"/>
        <v>272</v>
      </c>
      <c r="T125" s="1"/>
    </row>
    <row r="126" spans="1:20" outlineLevel="1" x14ac:dyDescent="0.25">
      <c r="A126" s="35" t="s">
        <v>604</v>
      </c>
      <c r="B126" s="35" t="s">
        <v>604</v>
      </c>
      <c r="C126" s="35" t="s">
        <v>604</v>
      </c>
      <c r="D126" s="35" t="s">
        <v>604</v>
      </c>
      <c r="E126" s="35" t="s">
        <v>604</v>
      </c>
      <c r="F126" s="35" t="s">
        <v>604</v>
      </c>
      <c r="G126" s="35" t="s">
        <v>604</v>
      </c>
      <c r="H126" s="35" t="s">
        <v>604</v>
      </c>
      <c r="I126" s="35" t="s">
        <v>604</v>
      </c>
      <c r="J126" s="35" t="s">
        <v>604</v>
      </c>
      <c r="K126" s="19" t="s">
        <v>401</v>
      </c>
      <c r="L126">
        <v>354</v>
      </c>
      <c r="M126">
        <v>0</v>
      </c>
      <c r="N126" s="34">
        <f t="shared" si="15"/>
        <v>0</v>
      </c>
      <c r="O126" s="34"/>
      <c r="P126" s="1">
        <f t="shared" si="13"/>
        <v>336.3</v>
      </c>
      <c r="Q126" s="1">
        <f t="shared" si="9"/>
        <v>329.22</v>
      </c>
      <c r="R126" s="1">
        <f t="shared" si="10"/>
        <v>318.60000000000002</v>
      </c>
      <c r="S126" s="1">
        <f t="shared" si="11"/>
        <v>300.89999999999998</v>
      </c>
      <c r="T126" s="1"/>
    </row>
    <row r="127" spans="1:20" outlineLevel="1" x14ac:dyDescent="0.25">
      <c r="A127" s="35" t="s">
        <v>605</v>
      </c>
      <c r="B127" s="35" t="s">
        <v>605</v>
      </c>
      <c r="C127" s="35" t="s">
        <v>605</v>
      </c>
      <c r="D127" s="35" t="s">
        <v>605</v>
      </c>
      <c r="E127" s="35" t="s">
        <v>605</v>
      </c>
      <c r="F127" s="35" t="s">
        <v>605</v>
      </c>
      <c r="G127" s="35" t="s">
        <v>605</v>
      </c>
      <c r="H127" s="35" t="s">
        <v>605</v>
      </c>
      <c r="I127" s="35" t="s">
        <v>605</v>
      </c>
      <c r="J127" s="35" t="s">
        <v>605</v>
      </c>
      <c r="K127" s="19" t="s">
        <v>401</v>
      </c>
      <c r="L127">
        <v>354</v>
      </c>
      <c r="M127">
        <v>0</v>
      </c>
      <c r="N127" s="34">
        <f t="shared" si="15"/>
        <v>0</v>
      </c>
      <c r="O127" s="34"/>
      <c r="P127" s="1">
        <f t="shared" si="13"/>
        <v>336.3</v>
      </c>
      <c r="Q127" s="1">
        <f t="shared" si="9"/>
        <v>329.22</v>
      </c>
      <c r="R127" s="1">
        <f t="shared" si="10"/>
        <v>318.60000000000002</v>
      </c>
      <c r="S127" s="1">
        <f t="shared" si="11"/>
        <v>300.89999999999998</v>
      </c>
      <c r="T127" s="1"/>
    </row>
    <row r="128" spans="1:20" outlineLevel="1" x14ac:dyDescent="0.25">
      <c r="A128" s="35" t="s">
        <v>606</v>
      </c>
      <c r="B128" s="35" t="s">
        <v>606</v>
      </c>
      <c r="C128" s="35" t="s">
        <v>606</v>
      </c>
      <c r="D128" s="35" t="s">
        <v>606</v>
      </c>
      <c r="E128" s="35" t="s">
        <v>606</v>
      </c>
      <c r="F128" s="35" t="s">
        <v>606</v>
      </c>
      <c r="G128" s="35" t="s">
        <v>606</v>
      </c>
      <c r="H128" s="35" t="s">
        <v>606</v>
      </c>
      <c r="I128" s="35" t="s">
        <v>606</v>
      </c>
      <c r="J128" s="35" t="s">
        <v>606</v>
      </c>
      <c r="K128" s="19" t="s">
        <v>401</v>
      </c>
      <c r="L128">
        <v>354</v>
      </c>
      <c r="M128">
        <v>0</v>
      </c>
      <c r="N128" s="34">
        <f t="shared" si="15"/>
        <v>0</v>
      </c>
      <c r="O128" s="34"/>
      <c r="P128" s="1">
        <f t="shared" si="13"/>
        <v>336.3</v>
      </c>
      <c r="Q128" s="1">
        <f t="shared" si="9"/>
        <v>329.22</v>
      </c>
      <c r="R128" s="1">
        <f t="shared" si="10"/>
        <v>318.60000000000002</v>
      </c>
      <c r="S128" s="1">
        <f t="shared" si="11"/>
        <v>300.89999999999998</v>
      </c>
      <c r="T128" s="1"/>
    </row>
    <row r="129" spans="1:20" outlineLevel="1" x14ac:dyDescent="0.25">
      <c r="A129" s="35" t="s">
        <v>607</v>
      </c>
      <c r="B129" s="35" t="s">
        <v>607</v>
      </c>
      <c r="C129" s="35" t="s">
        <v>607</v>
      </c>
      <c r="D129" s="35" t="s">
        <v>607</v>
      </c>
      <c r="E129" s="35" t="s">
        <v>607</v>
      </c>
      <c r="F129" s="35" t="s">
        <v>607</v>
      </c>
      <c r="G129" s="35" t="s">
        <v>607</v>
      </c>
      <c r="H129" s="35" t="s">
        <v>607</v>
      </c>
      <c r="I129" s="35" t="s">
        <v>607</v>
      </c>
      <c r="J129" s="35" t="s">
        <v>607</v>
      </c>
      <c r="K129" s="19" t="s">
        <v>401</v>
      </c>
      <c r="L129">
        <v>410</v>
      </c>
      <c r="M129">
        <v>0</v>
      </c>
      <c r="N129" s="34">
        <f t="shared" si="15"/>
        <v>0</v>
      </c>
      <c r="O129" s="34"/>
      <c r="P129" s="1">
        <f t="shared" si="13"/>
        <v>389.5</v>
      </c>
      <c r="Q129" s="1">
        <f t="shared" si="9"/>
        <v>381.3</v>
      </c>
      <c r="R129" s="1">
        <f t="shared" si="10"/>
        <v>369</v>
      </c>
      <c r="S129" s="1">
        <f t="shared" si="11"/>
        <v>348.5</v>
      </c>
      <c r="T129" s="1"/>
    </row>
    <row r="130" spans="1:20" outlineLevel="1" x14ac:dyDescent="0.25">
      <c r="A130" s="35" t="s">
        <v>608</v>
      </c>
      <c r="B130" s="35" t="s">
        <v>608</v>
      </c>
      <c r="C130" s="35" t="s">
        <v>608</v>
      </c>
      <c r="D130" s="35" t="s">
        <v>608</v>
      </c>
      <c r="E130" s="35" t="s">
        <v>608</v>
      </c>
      <c r="F130" s="35" t="s">
        <v>608</v>
      </c>
      <c r="G130" s="35" t="s">
        <v>608</v>
      </c>
      <c r="H130" s="35" t="s">
        <v>608</v>
      </c>
      <c r="I130" s="35" t="s">
        <v>608</v>
      </c>
      <c r="J130" s="35" t="s">
        <v>608</v>
      </c>
      <c r="K130" s="19" t="s">
        <v>401</v>
      </c>
      <c r="L130">
        <v>410</v>
      </c>
      <c r="M130">
        <v>0</v>
      </c>
      <c r="N130" s="34">
        <f t="shared" si="15"/>
        <v>0</v>
      </c>
      <c r="O130" s="34"/>
      <c r="P130" s="1">
        <f t="shared" si="13"/>
        <v>389.5</v>
      </c>
      <c r="Q130" s="1">
        <f t="shared" si="9"/>
        <v>381.3</v>
      </c>
      <c r="R130" s="1">
        <f t="shared" si="10"/>
        <v>369</v>
      </c>
      <c r="S130" s="1">
        <f t="shared" si="11"/>
        <v>348.5</v>
      </c>
      <c r="T130" s="1"/>
    </row>
    <row r="131" spans="1:20" outlineLevel="1" x14ac:dyDescent="0.25">
      <c r="A131" s="35" t="s">
        <v>609</v>
      </c>
      <c r="B131" s="35" t="s">
        <v>609</v>
      </c>
      <c r="C131" s="35" t="s">
        <v>609</v>
      </c>
      <c r="D131" s="35" t="s">
        <v>609</v>
      </c>
      <c r="E131" s="35" t="s">
        <v>609</v>
      </c>
      <c r="F131" s="35" t="s">
        <v>609</v>
      </c>
      <c r="G131" s="35" t="s">
        <v>609</v>
      </c>
      <c r="H131" s="35" t="s">
        <v>609</v>
      </c>
      <c r="I131" s="35" t="s">
        <v>609</v>
      </c>
      <c r="J131" s="35" t="s">
        <v>609</v>
      </c>
      <c r="K131" s="19" t="s">
        <v>401</v>
      </c>
      <c r="L131">
        <v>410</v>
      </c>
      <c r="M131">
        <v>0</v>
      </c>
      <c r="N131" s="34">
        <f t="shared" si="15"/>
        <v>0</v>
      </c>
      <c r="O131" s="34"/>
      <c r="P131" s="1">
        <f t="shared" si="13"/>
        <v>389.5</v>
      </c>
      <c r="Q131" s="1">
        <f t="shared" si="9"/>
        <v>381.3</v>
      </c>
      <c r="R131" s="1">
        <f t="shared" si="10"/>
        <v>369</v>
      </c>
      <c r="S131" s="1">
        <f t="shared" si="11"/>
        <v>348.5</v>
      </c>
      <c r="T131" s="1"/>
    </row>
    <row r="132" spans="1:20" outlineLevel="1" x14ac:dyDescent="0.25">
      <c r="A132" s="35" t="s">
        <v>610</v>
      </c>
      <c r="B132" s="35" t="s">
        <v>610</v>
      </c>
      <c r="C132" s="35" t="s">
        <v>610</v>
      </c>
      <c r="D132" s="35" t="s">
        <v>610</v>
      </c>
      <c r="E132" s="35" t="s">
        <v>610</v>
      </c>
      <c r="F132" s="35" t="s">
        <v>610</v>
      </c>
      <c r="G132" s="35" t="s">
        <v>610</v>
      </c>
      <c r="H132" s="35" t="s">
        <v>610</v>
      </c>
      <c r="I132" s="35" t="s">
        <v>610</v>
      </c>
      <c r="J132" s="35" t="s">
        <v>610</v>
      </c>
      <c r="K132" s="19" t="s">
        <v>401</v>
      </c>
      <c r="L132">
        <v>410</v>
      </c>
      <c r="M132">
        <v>0</v>
      </c>
      <c r="N132" s="34">
        <f t="shared" si="15"/>
        <v>0</v>
      </c>
      <c r="O132" s="34"/>
      <c r="P132" s="1">
        <f t="shared" si="13"/>
        <v>389.5</v>
      </c>
      <c r="Q132" s="1">
        <f t="shared" si="9"/>
        <v>381.3</v>
      </c>
      <c r="R132" s="1">
        <f t="shared" si="10"/>
        <v>369</v>
      </c>
      <c r="S132" s="1">
        <f t="shared" si="11"/>
        <v>348.5</v>
      </c>
      <c r="T132" s="1"/>
    </row>
    <row r="133" spans="1:20" outlineLevel="1" x14ac:dyDescent="0.25">
      <c r="A133" s="35" t="s">
        <v>611</v>
      </c>
      <c r="B133" s="35" t="s">
        <v>611</v>
      </c>
      <c r="C133" s="35" t="s">
        <v>611</v>
      </c>
      <c r="D133" s="35" t="s">
        <v>611</v>
      </c>
      <c r="E133" s="35" t="s">
        <v>611</v>
      </c>
      <c r="F133" s="35" t="s">
        <v>611</v>
      </c>
      <c r="G133" s="35" t="s">
        <v>611</v>
      </c>
      <c r="H133" s="35" t="s">
        <v>611</v>
      </c>
      <c r="I133" s="35" t="s">
        <v>611</v>
      </c>
      <c r="J133" s="35" t="s">
        <v>611</v>
      </c>
      <c r="K133" s="19" t="s">
        <v>401</v>
      </c>
      <c r="L133">
        <v>410</v>
      </c>
      <c r="M133">
        <v>0</v>
      </c>
      <c r="N133" s="34">
        <f t="shared" si="15"/>
        <v>0</v>
      </c>
      <c r="O133" s="34"/>
      <c r="P133" s="1">
        <f t="shared" si="13"/>
        <v>389.5</v>
      </c>
      <c r="Q133" s="1">
        <f t="shared" si="9"/>
        <v>381.3</v>
      </c>
      <c r="R133" s="1">
        <f t="shared" si="10"/>
        <v>369</v>
      </c>
      <c r="S133" s="1">
        <f t="shared" si="11"/>
        <v>348.5</v>
      </c>
      <c r="T133" s="1"/>
    </row>
    <row r="134" spans="1:20" outlineLevel="1" x14ac:dyDescent="0.25">
      <c r="A134" s="35" t="s">
        <v>612</v>
      </c>
      <c r="B134" s="35" t="s">
        <v>612</v>
      </c>
      <c r="C134" s="35" t="s">
        <v>612</v>
      </c>
      <c r="D134" s="35" t="s">
        <v>612</v>
      </c>
      <c r="E134" s="35" t="s">
        <v>612</v>
      </c>
      <c r="F134" s="35" t="s">
        <v>612</v>
      </c>
      <c r="G134" s="35" t="s">
        <v>612</v>
      </c>
      <c r="H134" s="35" t="s">
        <v>612</v>
      </c>
      <c r="I134" s="35" t="s">
        <v>612</v>
      </c>
      <c r="J134" s="35" t="s">
        <v>612</v>
      </c>
      <c r="K134" s="19" t="s">
        <v>401</v>
      </c>
      <c r="L134">
        <v>155</v>
      </c>
      <c r="M134">
        <v>0</v>
      </c>
      <c r="N134" s="34">
        <f t="shared" si="15"/>
        <v>0</v>
      </c>
      <c r="O134" s="34"/>
      <c r="P134" s="1">
        <f t="shared" si="13"/>
        <v>147.25</v>
      </c>
      <c r="Q134" s="1">
        <f t="shared" si="9"/>
        <v>144.15</v>
      </c>
      <c r="R134" s="1">
        <f t="shared" si="10"/>
        <v>139.5</v>
      </c>
      <c r="S134" s="1">
        <f t="shared" si="11"/>
        <v>131.75</v>
      </c>
      <c r="T134" s="1"/>
    </row>
    <row r="135" spans="1:20" x14ac:dyDescent="0.25">
      <c r="A135" s="36" t="s">
        <v>674</v>
      </c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14"/>
      <c r="T135" s="1"/>
    </row>
    <row r="136" spans="1:20" outlineLevel="1" x14ac:dyDescent="0.25">
      <c r="A136" s="35" t="s">
        <v>454</v>
      </c>
      <c r="B136" s="35" t="s">
        <v>454</v>
      </c>
      <c r="C136" s="35" t="s">
        <v>454</v>
      </c>
      <c r="D136" s="35" t="s">
        <v>454</v>
      </c>
      <c r="E136" s="35" t="s">
        <v>454</v>
      </c>
      <c r="F136" s="35" t="s">
        <v>454</v>
      </c>
      <c r="G136" s="35" t="s">
        <v>454</v>
      </c>
      <c r="H136" s="35" t="s">
        <v>454</v>
      </c>
      <c r="I136" s="35" t="s">
        <v>454</v>
      </c>
      <c r="J136" s="35" t="s">
        <v>454</v>
      </c>
      <c r="K136" s="19" t="s">
        <v>455</v>
      </c>
      <c r="L136">
        <v>220</v>
      </c>
      <c r="M136">
        <v>0</v>
      </c>
      <c r="N136" s="34">
        <f>L136*M136</f>
        <v>0</v>
      </c>
      <c r="O136" s="34"/>
      <c r="P136" s="1">
        <f t="shared" si="13"/>
        <v>209</v>
      </c>
      <c r="Q136" s="1">
        <f t="shared" si="9"/>
        <v>204.6</v>
      </c>
      <c r="R136" s="1">
        <f t="shared" si="10"/>
        <v>198</v>
      </c>
      <c r="S136" s="1">
        <f t="shared" si="11"/>
        <v>187</v>
      </c>
      <c r="T136" s="1"/>
    </row>
    <row r="137" spans="1:20" outlineLevel="1" x14ac:dyDescent="0.25">
      <c r="A137" s="35" t="s">
        <v>456</v>
      </c>
      <c r="B137" s="35" t="s">
        <v>456</v>
      </c>
      <c r="C137" s="35" t="s">
        <v>456</v>
      </c>
      <c r="D137" s="35" t="s">
        <v>456</v>
      </c>
      <c r="E137" s="35" t="s">
        <v>456</v>
      </c>
      <c r="F137" s="35" t="s">
        <v>456</v>
      </c>
      <c r="G137" s="35" t="s">
        <v>456</v>
      </c>
      <c r="H137" s="35" t="s">
        <v>456</v>
      </c>
      <c r="I137" s="35" t="s">
        <v>456</v>
      </c>
      <c r="J137" s="35" t="s">
        <v>456</v>
      </c>
      <c r="K137" s="19" t="s">
        <v>455</v>
      </c>
      <c r="L137">
        <v>310</v>
      </c>
      <c r="M137">
        <v>0</v>
      </c>
      <c r="N137" s="34">
        <f>L137*M137</f>
        <v>0</v>
      </c>
      <c r="O137" s="34"/>
      <c r="P137" s="1">
        <f t="shared" si="13"/>
        <v>294.5</v>
      </c>
      <c r="Q137" s="1">
        <f t="shared" si="9"/>
        <v>288.3</v>
      </c>
      <c r="R137" s="1">
        <f t="shared" si="10"/>
        <v>279</v>
      </c>
      <c r="S137" s="1">
        <f t="shared" si="11"/>
        <v>263.5</v>
      </c>
      <c r="T137" s="1"/>
    </row>
    <row r="138" spans="1:20" outlineLevel="1" x14ac:dyDescent="0.25">
      <c r="A138" s="35" t="s">
        <v>457</v>
      </c>
      <c r="B138" s="35" t="s">
        <v>457</v>
      </c>
      <c r="C138" s="35" t="s">
        <v>457</v>
      </c>
      <c r="D138" s="35" t="s">
        <v>457</v>
      </c>
      <c r="E138" s="35" t="s">
        <v>457</v>
      </c>
      <c r="F138" s="35" t="s">
        <v>457</v>
      </c>
      <c r="G138" s="35" t="s">
        <v>457</v>
      </c>
      <c r="H138" s="35" t="s">
        <v>457</v>
      </c>
      <c r="I138" s="35" t="s">
        <v>457</v>
      </c>
      <c r="J138" s="35" t="s">
        <v>457</v>
      </c>
      <c r="K138" s="19" t="s">
        <v>455</v>
      </c>
      <c r="L138">
        <v>380</v>
      </c>
      <c r="M138">
        <v>0</v>
      </c>
      <c r="N138" s="34">
        <f>L138*M138</f>
        <v>0</v>
      </c>
      <c r="O138" s="34"/>
      <c r="P138" s="1">
        <f t="shared" si="13"/>
        <v>361</v>
      </c>
      <c r="Q138" s="1">
        <f t="shared" si="9"/>
        <v>353.4</v>
      </c>
      <c r="R138" s="1">
        <f t="shared" si="10"/>
        <v>342</v>
      </c>
      <c r="S138" s="1">
        <f t="shared" si="11"/>
        <v>323</v>
      </c>
      <c r="T138" s="1"/>
    </row>
    <row r="139" spans="1:20" outlineLevel="1" x14ac:dyDescent="0.25">
      <c r="A139" s="35" t="s">
        <v>458</v>
      </c>
      <c r="B139" s="35" t="s">
        <v>458</v>
      </c>
      <c r="C139" s="35" t="s">
        <v>458</v>
      </c>
      <c r="D139" s="35" t="s">
        <v>458</v>
      </c>
      <c r="E139" s="35" t="s">
        <v>458</v>
      </c>
      <c r="F139" s="35" t="s">
        <v>458</v>
      </c>
      <c r="G139" s="35" t="s">
        <v>458</v>
      </c>
      <c r="H139" s="35" t="s">
        <v>458</v>
      </c>
      <c r="I139" s="35" t="s">
        <v>458</v>
      </c>
      <c r="J139" s="35" t="s">
        <v>458</v>
      </c>
      <c r="K139" s="19" t="s">
        <v>440</v>
      </c>
      <c r="L139">
        <v>175</v>
      </c>
      <c r="M139">
        <v>0</v>
      </c>
      <c r="N139" s="34">
        <f>L139*M139</f>
        <v>0</v>
      </c>
      <c r="O139" s="34"/>
      <c r="P139" s="1">
        <f t="shared" si="13"/>
        <v>166.25</v>
      </c>
      <c r="Q139" s="1">
        <f t="shared" si="9"/>
        <v>162.75</v>
      </c>
      <c r="R139" s="1">
        <f t="shared" si="10"/>
        <v>157.5</v>
      </c>
      <c r="S139" s="1">
        <f t="shared" si="11"/>
        <v>148.75</v>
      </c>
      <c r="T139" s="1"/>
    </row>
    <row r="140" spans="1:20" outlineLevel="1" x14ac:dyDescent="0.25">
      <c r="A140" s="35" t="s">
        <v>459</v>
      </c>
      <c r="B140" s="35" t="s">
        <v>459</v>
      </c>
      <c r="C140" s="35" t="s">
        <v>459</v>
      </c>
      <c r="D140" s="35" t="s">
        <v>459</v>
      </c>
      <c r="E140" s="35" t="s">
        <v>459</v>
      </c>
      <c r="F140" s="35" t="s">
        <v>459</v>
      </c>
      <c r="G140" s="35" t="s">
        <v>459</v>
      </c>
      <c r="H140" s="35" t="s">
        <v>459</v>
      </c>
      <c r="I140" s="35" t="s">
        <v>459</v>
      </c>
      <c r="J140" s="35" t="s">
        <v>459</v>
      </c>
      <c r="K140" s="19" t="s">
        <v>440</v>
      </c>
      <c r="L140">
        <v>180</v>
      </c>
      <c r="M140">
        <v>0</v>
      </c>
      <c r="N140" s="34">
        <f>L140*M140</f>
        <v>0</v>
      </c>
      <c r="O140" s="34"/>
      <c r="P140" s="1">
        <f t="shared" si="13"/>
        <v>171</v>
      </c>
      <c r="Q140" s="1">
        <f t="shared" si="9"/>
        <v>167.4</v>
      </c>
      <c r="R140" s="1">
        <f t="shared" si="10"/>
        <v>162</v>
      </c>
      <c r="S140" s="1">
        <f t="shared" si="11"/>
        <v>153</v>
      </c>
      <c r="T140" s="1"/>
    </row>
    <row r="141" spans="1:20" outlineLevel="1" x14ac:dyDescent="0.25">
      <c r="A141" s="35" t="s">
        <v>460</v>
      </c>
      <c r="B141" s="35" t="s">
        <v>460</v>
      </c>
      <c r="C141" s="35" t="s">
        <v>460</v>
      </c>
      <c r="D141" s="35" t="s">
        <v>460</v>
      </c>
      <c r="E141" s="35" t="s">
        <v>460</v>
      </c>
      <c r="F141" s="35" t="s">
        <v>460</v>
      </c>
      <c r="G141" s="35" t="s">
        <v>460</v>
      </c>
      <c r="H141" s="35" t="s">
        <v>460</v>
      </c>
      <c r="I141" s="35" t="s">
        <v>460</v>
      </c>
      <c r="J141" s="35" t="s">
        <v>460</v>
      </c>
      <c r="K141" s="19" t="s">
        <v>440</v>
      </c>
      <c r="L141" t="s">
        <v>758</v>
      </c>
      <c r="M141">
        <v>0</v>
      </c>
      <c r="N141" s="34" t="s">
        <v>660</v>
      </c>
      <c r="O141" s="34"/>
      <c r="P141" s="1" t="s">
        <v>660</v>
      </c>
      <c r="Q141" s="1" t="s">
        <v>660</v>
      </c>
      <c r="R141" s="1" t="s">
        <v>660</v>
      </c>
      <c r="S141" s="1" t="s">
        <v>660</v>
      </c>
      <c r="T141" s="1"/>
    </row>
    <row r="142" spans="1:20" outlineLevel="1" x14ac:dyDescent="0.25">
      <c r="A142" s="35" t="s">
        <v>461</v>
      </c>
      <c r="B142" s="35" t="s">
        <v>461</v>
      </c>
      <c r="C142" s="35" t="s">
        <v>461</v>
      </c>
      <c r="D142" s="35" t="s">
        <v>461</v>
      </c>
      <c r="E142" s="35" t="s">
        <v>461</v>
      </c>
      <c r="F142" s="35" t="s">
        <v>461</v>
      </c>
      <c r="G142" s="35" t="s">
        <v>461</v>
      </c>
      <c r="H142" s="35" t="s">
        <v>461</v>
      </c>
      <c r="I142" s="35" t="s">
        <v>461</v>
      </c>
      <c r="J142" s="35" t="s">
        <v>461</v>
      </c>
      <c r="K142" s="19" t="s">
        <v>440</v>
      </c>
      <c r="L142" t="s">
        <v>758</v>
      </c>
      <c r="M142">
        <v>0</v>
      </c>
      <c r="N142" s="34" t="s">
        <v>660</v>
      </c>
      <c r="O142" s="34"/>
      <c r="P142" s="1" t="s">
        <v>660</v>
      </c>
      <c r="Q142" s="1" t="s">
        <v>660</v>
      </c>
      <c r="R142" s="1" t="s">
        <v>660</v>
      </c>
      <c r="S142" s="1" t="s">
        <v>660</v>
      </c>
      <c r="T142" s="1"/>
    </row>
    <row r="143" spans="1:20" outlineLevel="1" x14ac:dyDescent="0.25">
      <c r="A143" s="35" t="s">
        <v>647</v>
      </c>
      <c r="B143" s="35" t="s">
        <v>647</v>
      </c>
      <c r="C143" s="35" t="s">
        <v>647</v>
      </c>
      <c r="D143" s="35" t="s">
        <v>647</v>
      </c>
      <c r="E143" s="35" t="s">
        <v>647</v>
      </c>
      <c r="F143" s="35" t="s">
        <v>647</v>
      </c>
      <c r="G143" s="35" t="s">
        <v>647</v>
      </c>
      <c r="H143" s="35" t="s">
        <v>647</v>
      </c>
      <c r="I143" s="35" t="s">
        <v>647</v>
      </c>
      <c r="J143" s="35" t="s">
        <v>647</v>
      </c>
      <c r="K143" s="19" t="s">
        <v>440</v>
      </c>
      <c r="L143">
        <v>570</v>
      </c>
      <c r="M143">
        <v>0</v>
      </c>
      <c r="N143" s="34">
        <f>L143*M143</f>
        <v>0</v>
      </c>
      <c r="O143" s="34"/>
      <c r="P143" s="1">
        <f t="shared" si="13"/>
        <v>541.5</v>
      </c>
      <c r="Q143" s="1">
        <f t="shared" si="9"/>
        <v>530.1</v>
      </c>
      <c r="R143" s="1">
        <f t="shared" si="10"/>
        <v>513</v>
      </c>
      <c r="S143" s="1">
        <f t="shared" si="11"/>
        <v>484.5</v>
      </c>
      <c r="T143" s="1"/>
    </row>
    <row r="144" spans="1:20" outlineLevel="1" x14ac:dyDescent="0.25">
      <c r="A144" s="35" t="s">
        <v>648</v>
      </c>
      <c r="B144" s="35" t="s">
        <v>648</v>
      </c>
      <c r="C144" s="35" t="s">
        <v>648</v>
      </c>
      <c r="D144" s="35" t="s">
        <v>648</v>
      </c>
      <c r="E144" s="35" t="s">
        <v>648</v>
      </c>
      <c r="F144" s="35" t="s">
        <v>648</v>
      </c>
      <c r="G144" s="35" t="s">
        <v>648</v>
      </c>
      <c r="H144" s="35" t="s">
        <v>648</v>
      </c>
      <c r="I144" s="35" t="s">
        <v>648</v>
      </c>
      <c r="J144" s="35" t="s">
        <v>648</v>
      </c>
      <c r="K144" s="19" t="s">
        <v>440</v>
      </c>
      <c r="L144" t="s">
        <v>758</v>
      </c>
      <c r="M144">
        <v>0</v>
      </c>
      <c r="N144" s="34" t="s">
        <v>660</v>
      </c>
      <c r="O144" s="34"/>
      <c r="P144" s="1" t="s">
        <v>660</v>
      </c>
      <c r="Q144" s="1" t="s">
        <v>660</v>
      </c>
      <c r="R144" s="1" t="s">
        <v>660</v>
      </c>
      <c r="S144" s="1" t="s">
        <v>660</v>
      </c>
      <c r="T144" s="1"/>
    </row>
    <row r="145" spans="1:20" outlineLevel="1" x14ac:dyDescent="0.25">
      <c r="A145" s="35" t="s">
        <v>649</v>
      </c>
      <c r="B145" s="35" t="s">
        <v>649</v>
      </c>
      <c r="C145" s="35" t="s">
        <v>649</v>
      </c>
      <c r="D145" s="35" t="s">
        <v>649</v>
      </c>
      <c r="E145" s="35" t="s">
        <v>649</v>
      </c>
      <c r="F145" s="35" t="s">
        <v>649</v>
      </c>
      <c r="G145" s="35" t="s">
        <v>649</v>
      </c>
      <c r="H145" s="35" t="s">
        <v>649</v>
      </c>
      <c r="I145" s="35" t="s">
        <v>649</v>
      </c>
      <c r="J145" s="35" t="s">
        <v>649</v>
      </c>
      <c r="K145" s="19" t="s">
        <v>440</v>
      </c>
      <c r="L145" t="s">
        <v>758</v>
      </c>
      <c r="M145">
        <v>0</v>
      </c>
      <c r="N145" s="34" t="s">
        <v>660</v>
      </c>
      <c r="O145" s="34"/>
      <c r="P145" s="1" t="s">
        <v>660</v>
      </c>
      <c r="Q145" s="1" t="s">
        <v>660</v>
      </c>
      <c r="R145" s="1" t="s">
        <v>660</v>
      </c>
      <c r="S145" s="1" t="s">
        <v>660</v>
      </c>
      <c r="T145" s="1"/>
    </row>
    <row r="146" spans="1:20" x14ac:dyDescent="0.25">
      <c r="A146" s="36" t="s">
        <v>675</v>
      </c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14"/>
      <c r="T146" s="1"/>
    </row>
    <row r="147" spans="1:20" outlineLevel="1" x14ac:dyDescent="0.25">
      <c r="A147" s="35" t="s">
        <v>471</v>
      </c>
      <c r="B147" s="35" t="s">
        <v>471</v>
      </c>
      <c r="C147" s="35" t="s">
        <v>471</v>
      </c>
      <c r="D147" s="35" t="s">
        <v>471</v>
      </c>
      <c r="E147" s="35" t="s">
        <v>471</v>
      </c>
      <c r="F147" s="35" t="s">
        <v>471</v>
      </c>
      <c r="G147" s="35" t="s">
        <v>471</v>
      </c>
      <c r="H147" s="35" t="s">
        <v>471</v>
      </c>
      <c r="I147" s="35" t="s">
        <v>471</v>
      </c>
      <c r="J147" s="35" t="s">
        <v>471</v>
      </c>
      <c r="K147" s="19" t="s">
        <v>472</v>
      </c>
      <c r="L147">
        <v>65</v>
      </c>
      <c r="M147">
        <v>0</v>
      </c>
      <c r="N147" s="34">
        <f>L147*M147</f>
        <v>0</v>
      </c>
      <c r="O147" s="34"/>
      <c r="P147" s="1">
        <f t="shared" si="13"/>
        <v>61.75</v>
      </c>
      <c r="Q147" s="1">
        <f t="shared" si="9"/>
        <v>60.45</v>
      </c>
      <c r="R147" s="1">
        <f t="shared" si="10"/>
        <v>58.5</v>
      </c>
      <c r="S147" s="1">
        <f t="shared" si="11"/>
        <v>55.25</v>
      </c>
      <c r="T147" s="1"/>
    </row>
    <row r="148" spans="1:20" outlineLevel="1" x14ac:dyDescent="0.25">
      <c r="A148" s="35" t="s">
        <v>473</v>
      </c>
      <c r="B148" s="35" t="s">
        <v>473</v>
      </c>
      <c r="C148" s="35" t="s">
        <v>473</v>
      </c>
      <c r="D148" s="35" t="s">
        <v>473</v>
      </c>
      <c r="E148" s="35" t="s">
        <v>473</v>
      </c>
      <c r="F148" s="35" t="s">
        <v>473</v>
      </c>
      <c r="G148" s="35" t="s">
        <v>473</v>
      </c>
      <c r="H148" s="35" t="s">
        <v>473</v>
      </c>
      <c r="I148" s="35" t="s">
        <v>473</v>
      </c>
      <c r="J148" s="35" t="s">
        <v>473</v>
      </c>
      <c r="K148" s="19" t="s">
        <v>472</v>
      </c>
      <c r="L148">
        <v>85</v>
      </c>
      <c r="M148">
        <v>0</v>
      </c>
      <c r="N148" s="34">
        <f t="shared" ref="N148:N153" si="16">L148*M148</f>
        <v>0</v>
      </c>
      <c r="O148" s="34"/>
      <c r="P148" s="1">
        <f t="shared" si="13"/>
        <v>80.75</v>
      </c>
      <c r="Q148" s="1">
        <f t="shared" si="9"/>
        <v>79.05</v>
      </c>
      <c r="R148" s="1">
        <f t="shared" si="10"/>
        <v>76.5</v>
      </c>
      <c r="S148" s="1">
        <f t="shared" si="11"/>
        <v>72.25</v>
      </c>
      <c r="T148" s="1"/>
    </row>
    <row r="149" spans="1:20" outlineLevel="1" x14ac:dyDescent="0.25">
      <c r="A149" s="35" t="s">
        <v>474</v>
      </c>
      <c r="B149" s="35" t="s">
        <v>474</v>
      </c>
      <c r="C149" s="35" t="s">
        <v>474</v>
      </c>
      <c r="D149" s="35" t="s">
        <v>474</v>
      </c>
      <c r="E149" s="35" t="s">
        <v>474</v>
      </c>
      <c r="F149" s="35" t="s">
        <v>474</v>
      </c>
      <c r="G149" s="35" t="s">
        <v>474</v>
      </c>
      <c r="H149" s="35" t="s">
        <v>474</v>
      </c>
      <c r="I149" s="35" t="s">
        <v>474</v>
      </c>
      <c r="J149" s="35" t="s">
        <v>474</v>
      </c>
      <c r="K149" s="19" t="s">
        <v>430</v>
      </c>
      <c r="L149">
        <v>65</v>
      </c>
      <c r="M149">
        <v>0</v>
      </c>
      <c r="N149" s="34">
        <f t="shared" si="16"/>
        <v>0</v>
      </c>
      <c r="O149" s="34"/>
      <c r="P149" s="1">
        <f t="shared" si="13"/>
        <v>61.75</v>
      </c>
      <c r="Q149" s="1">
        <f t="shared" si="9"/>
        <v>60.45</v>
      </c>
      <c r="R149" s="1">
        <f t="shared" si="10"/>
        <v>58.5</v>
      </c>
      <c r="S149" s="1">
        <f t="shared" si="11"/>
        <v>55.25</v>
      </c>
      <c r="T149" s="1"/>
    </row>
    <row r="150" spans="1:20" outlineLevel="1" x14ac:dyDescent="0.25">
      <c r="A150" s="35" t="s">
        <v>475</v>
      </c>
      <c r="B150" s="35" t="s">
        <v>475</v>
      </c>
      <c r="C150" s="35" t="s">
        <v>475</v>
      </c>
      <c r="D150" s="35" t="s">
        <v>475</v>
      </c>
      <c r="E150" s="35" t="s">
        <v>475</v>
      </c>
      <c r="F150" s="35" t="s">
        <v>475</v>
      </c>
      <c r="G150" s="35" t="s">
        <v>475</v>
      </c>
      <c r="H150" s="35" t="s">
        <v>475</v>
      </c>
      <c r="I150" s="35" t="s">
        <v>475</v>
      </c>
      <c r="J150" s="35" t="s">
        <v>475</v>
      </c>
      <c r="K150" s="19" t="s">
        <v>430</v>
      </c>
      <c r="L150">
        <v>40</v>
      </c>
      <c r="M150">
        <v>0</v>
      </c>
      <c r="N150" s="34">
        <f t="shared" si="16"/>
        <v>0</v>
      </c>
      <c r="O150" s="34"/>
      <c r="P150" s="1">
        <f t="shared" si="13"/>
        <v>38</v>
      </c>
      <c r="Q150" s="1">
        <f t="shared" si="9"/>
        <v>37.200000000000003</v>
      </c>
      <c r="R150" s="1">
        <f t="shared" si="10"/>
        <v>36</v>
      </c>
      <c r="S150" s="1">
        <f t="shared" si="11"/>
        <v>34</v>
      </c>
      <c r="T150" s="1"/>
    </row>
    <row r="151" spans="1:20" outlineLevel="1" x14ac:dyDescent="0.25">
      <c r="A151" s="35" t="s">
        <v>476</v>
      </c>
      <c r="B151" s="35" t="s">
        <v>476</v>
      </c>
      <c r="C151" s="35" t="s">
        <v>476</v>
      </c>
      <c r="D151" s="35" t="s">
        <v>476</v>
      </c>
      <c r="E151" s="35" t="s">
        <v>476</v>
      </c>
      <c r="F151" s="35" t="s">
        <v>476</v>
      </c>
      <c r="G151" s="35" t="s">
        <v>476</v>
      </c>
      <c r="H151" s="35" t="s">
        <v>476</v>
      </c>
      <c r="I151" s="35" t="s">
        <v>476</v>
      </c>
      <c r="J151" s="35" t="s">
        <v>476</v>
      </c>
      <c r="K151" s="19" t="s">
        <v>466</v>
      </c>
      <c r="L151">
        <v>110</v>
      </c>
      <c r="M151">
        <v>0</v>
      </c>
      <c r="N151" s="34">
        <f t="shared" si="16"/>
        <v>0</v>
      </c>
      <c r="O151" s="34"/>
      <c r="P151" s="1">
        <f t="shared" si="13"/>
        <v>104.5</v>
      </c>
      <c r="Q151" s="1">
        <f t="shared" si="9"/>
        <v>102.3</v>
      </c>
      <c r="R151" s="1">
        <f t="shared" si="10"/>
        <v>99</v>
      </c>
      <c r="S151" s="1">
        <f t="shared" si="11"/>
        <v>93.5</v>
      </c>
      <c r="T151" s="1"/>
    </row>
    <row r="152" spans="1:20" outlineLevel="1" x14ac:dyDescent="0.25">
      <c r="A152" s="35" t="s">
        <v>477</v>
      </c>
      <c r="B152" s="35" t="s">
        <v>477</v>
      </c>
      <c r="C152" s="35" t="s">
        <v>477</v>
      </c>
      <c r="D152" s="35" t="s">
        <v>477</v>
      </c>
      <c r="E152" s="35" t="s">
        <v>477</v>
      </c>
      <c r="F152" s="35" t="s">
        <v>477</v>
      </c>
      <c r="G152" s="35" t="s">
        <v>477</v>
      </c>
      <c r="H152" s="35" t="s">
        <v>477</v>
      </c>
      <c r="I152" s="35" t="s">
        <v>477</v>
      </c>
      <c r="J152" s="35" t="s">
        <v>477</v>
      </c>
      <c r="K152" s="19" t="s">
        <v>466</v>
      </c>
      <c r="L152">
        <v>110</v>
      </c>
      <c r="M152">
        <v>0</v>
      </c>
      <c r="N152" s="34">
        <f t="shared" si="16"/>
        <v>0</v>
      </c>
      <c r="O152" s="34"/>
      <c r="P152" s="1">
        <f t="shared" si="13"/>
        <v>104.5</v>
      </c>
      <c r="Q152" s="1">
        <f>L152-L152*7%</f>
        <v>102.3</v>
      </c>
      <c r="R152" s="1">
        <f>L152-L152*10%</f>
        <v>99</v>
      </c>
      <c r="S152" s="1">
        <f>L152-L152*15%</f>
        <v>93.5</v>
      </c>
      <c r="T152" s="1"/>
    </row>
    <row r="153" spans="1:20" outlineLevel="1" x14ac:dyDescent="0.25">
      <c r="A153" s="35" t="s">
        <v>478</v>
      </c>
      <c r="B153" s="35" t="s">
        <v>478</v>
      </c>
      <c r="C153" s="35" t="s">
        <v>478</v>
      </c>
      <c r="D153" s="35" t="s">
        <v>478</v>
      </c>
      <c r="E153" s="35" t="s">
        <v>478</v>
      </c>
      <c r="F153" s="35" t="s">
        <v>478</v>
      </c>
      <c r="G153" s="35" t="s">
        <v>478</v>
      </c>
      <c r="H153" s="35" t="s">
        <v>478</v>
      </c>
      <c r="I153" s="35" t="s">
        <v>478</v>
      </c>
      <c r="J153" s="35" t="s">
        <v>478</v>
      </c>
      <c r="K153" s="19" t="s">
        <v>466</v>
      </c>
      <c r="L153">
        <v>65</v>
      </c>
      <c r="M153">
        <v>0</v>
      </c>
      <c r="N153" s="34">
        <f t="shared" si="16"/>
        <v>0</v>
      </c>
      <c r="O153" s="34"/>
      <c r="P153" s="1">
        <f t="shared" si="13"/>
        <v>61.75</v>
      </c>
      <c r="Q153" s="1">
        <f>L153-L153*7%</f>
        <v>60.45</v>
      </c>
      <c r="R153" s="1">
        <f>L153-L153*10%</f>
        <v>58.5</v>
      </c>
      <c r="S153" s="1">
        <f>L153-L153*15%</f>
        <v>55.25</v>
      </c>
      <c r="T153" s="1"/>
    </row>
    <row r="154" spans="1:20" x14ac:dyDescent="0.25">
      <c r="A154" s="36" t="s">
        <v>676</v>
      </c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14"/>
      <c r="T154" s="1"/>
    </row>
    <row r="155" spans="1:20" outlineLevel="1" x14ac:dyDescent="0.25">
      <c r="A155" s="35" t="s">
        <v>404</v>
      </c>
      <c r="B155" s="35" t="s">
        <v>404</v>
      </c>
      <c r="C155" s="35" t="s">
        <v>404</v>
      </c>
      <c r="D155" s="35" t="s">
        <v>404</v>
      </c>
      <c r="E155" s="35" t="s">
        <v>404</v>
      </c>
      <c r="F155" s="35" t="s">
        <v>404</v>
      </c>
      <c r="G155" s="35" t="s">
        <v>404</v>
      </c>
      <c r="H155" s="35" t="s">
        <v>404</v>
      </c>
      <c r="I155" s="35" t="s">
        <v>404</v>
      </c>
      <c r="J155" s="35" t="s">
        <v>404</v>
      </c>
      <c r="K155" s="19" t="s">
        <v>405</v>
      </c>
      <c r="L155">
        <v>270</v>
      </c>
      <c r="M155">
        <v>0</v>
      </c>
      <c r="N155" s="34">
        <f>L155*M155</f>
        <v>0</v>
      </c>
      <c r="O155" s="34"/>
      <c r="P155" s="1">
        <f t="shared" si="13"/>
        <v>256.5</v>
      </c>
      <c r="Q155" s="1">
        <f t="shared" ref="Q155:Q203" si="17">L155-L155*7%</f>
        <v>251.1</v>
      </c>
      <c r="R155" s="1">
        <f t="shared" ref="R155:R203" si="18">L155-L155*10%</f>
        <v>243</v>
      </c>
      <c r="S155" s="1">
        <f t="shared" ref="S155:S203" si="19">L155-L155*15%</f>
        <v>229.5</v>
      </c>
      <c r="T155" s="1"/>
    </row>
    <row r="156" spans="1:20" outlineLevel="1" x14ac:dyDescent="0.25">
      <c r="A156" s="35" t="s">
        <v>406</v>
      </c>
      <c r="B156" s="35" t="s">
        <v>406</v>
      </c>
      <c r="C156" s="35" t="s">
        <v>406</v>
      </c>
      <c r="D156" s="35" t="s">
        <v>406</v>
      </c>
      <c r="E156" s="35" t="s">
        <v>406</v>
      </c>
      <c r="F156" s="35" t="s">
        <v>406</v>
      </c>
      <c r="G156" s="35" t="s">
        <v>406</v>
      </c>
      <c r="H156" s="35" t="s">
        <v>406</v>
      </c>
      <c r="I156" s="35" t="s">
        <v>406</v>
      </c>
      <c r="J156" s="35" t="s">
        <v>406</v>
      </c>
      <c r="K156" s="19" t="s">
        <v>405</v>
      </c>
      <c r="L156">
        <v>135</v>
      </c>
      <c r="M156">
        <v>0</v>
      </c>
      <c r="N156" s="34">
        <f t="shared" ref="N156:N163" si="20">L156*M156</f>
        <v>0</v>
      </c>
      <c r="O156" s="34"/>
      <c r="P156" s="1">
        <f t="shared" ref="P156:P163" si="21">L156-L156*5%</f>
        <v>128.25</v>
      </c>
      <c r="Q156" s="1">
        <f t="shared" si="17"/>
        <v>125.55</v>
      </c>
      <c r="R156" s="1">
        <f t="shared" si="18"/>
        <v>121.5</v>
      </c>
      <c r="S156" s="1">
        <f t="shared" si="19"/>
        <v>114.75</v>
      </c>
      <c r="T156" s="1"/>
    </row>
    <row r="157" spans="1:20" outlineLevel="1" x14ac:dyDescent="0.25">
      <c r="A157" s="35" t="s">
        <v>407</v>
      </c>
      <c r="B157" s="35" t="s">
        <v>407</v>
      </c>
      <c r="C157" s="35" t="s">
        <v>407</v>
      </c>
      <c r="D157" s="35" t="s">
        <v>407</v>
      </c>
      <c r="E157" s="35" t="s">
        <v>407</v>
      </c>
      <c r="F157" s="35" t="s">
        <v>407</v>
      </c>
      <c r="G157" s="35" t="s">
        <v>407</v>
      </c>
      <c r="H157" s="35" t="s">
        <v>407</v>
      </c>
      <c r="I157" s="35" t="s">
        <v>407</v>
      </c>
      <c r="J157" s="35" t="s">
        <v>407</v>
      </c>
      <c r="K157" s="19" t="s">
        <v>405</v>
      </c>
      <c r="L157">
        <v>70</v>
      </c>
      <c r="M157">
        <v>0</v>
      </c>
      <c r="N157" s="34">
        <f t="shared" si="20"/>
        <v>0</v>
      </c>
      <c r="O157" s="34"/>
      <c r="P157" s="1">
        <f t="shared" si="21"/>
        <v>66.5</v>
      </c>
      <c r="Q157" s="1">
        <f t="shared" si="17"/>
        <v>65.099999999999994</v>
      </c>
      <c r="R157" s="1">
        <f t="shared" si="18"/>
        <v>63</v>
      </c>
      <c r="S157" s="1">
        <f t="shared" si="19"/>
        <v>59.5</v>
      </c>
      <c r="T157" s="1"/>
    </row>
    <row r="158" spans="1:20" outlineLevel="1" x14ac:dyDescent="0.25">
      <c r="A158" s="35" t="s">
        <v>408</v>
      </c>
      <c r="B158" s="35" t="s">
        <v>408</v>
      </c>
      <c r="C158" s="35" t="s">
        <v>408</v>
      </c>
      <c r="D158" s="35" t="s">
        <v>408</v>
      </c>
      <c r="E158" s="35" t="s">
        <v>408</v>
      </c>
      <c r="F158" s="35" t="s">
        <v>408</v>
      </c>
      <c r="G158" s="35" t="s">
        <v>408</v>
      </c>
      <c r="H158" s="35" t="s">
        <v>408</v>
      </c>
      <c r="I158" s="35" t="s">
        <v>408</v>
      </c>
      <c r="J158" s="35" t="s">
        <v>408</v>
      </c>
      <c r="K158" s="19" t="s">
        <v>405</v>
      </c>
      <c r="L158">
        <v>320</v>
      </c>
      <c r="M158">
        <v>0</v>
      </c>
      <c r="N158" s="34">
        <f t="shared" si="20"/>
        <v>0</v>
      </c>
      <c r="O158" s="34"/>
      <c r="P158" s="1">
        <f t="shared" si="21"/>
        <v>304</v>
      </c>
      <c r="Q158" s="1">
        <f t="shared" si="17"/>
        <v>297.60000000000002</v>
      </c>
      <c r="R158" s="1">
        <f t="shared" si="18"/>
        <v>288</v>
      </c>
      <c r="S158" s="1">
        <f t="shared" si="19"/>
        <v>272</v>
      </c>
      <c r="T158" s="1"/>
    </row>
    <row r="159" spans="1:20" outlineLevel="1" x14ac:dyDescent="0.25">
      <c r="A159" s="35" t="s">
        <v>409</v>
      </c>
      <c r="B159" s="35" t="s">
        <v>409</v>
      </c>
      <c r="C159" s="35" t="s">
        <v>409</v>
      </c>
      <c r="D159" s="35" t="s">
        <v>409</v>
      </c>
      <c r="E159" s="35" t="s">
        <v>409</v>
      </c>
      <c r="F159" s="35" t="s">
        <v>409</v>
      </c>
      <c r="G159" s="35" t="s">
        <v>409</v>
      </c>
      <c r="H159" s="35" t="s">
        <v>409</v>
      </c>
      <c r="I159" s="35" t="s">
        <v>409</v>
      </c>
      <c r="J159" s="35" t="s">
        <v>409</v>
      </c>
      <c r="K159" s="19" t="s">
        <v>405</v>
      </c>
      <c r="L159">
        <v>160</v>
      </c>
      <c r="M159">
        <v>0</v>
      </c>
      <c r="N159" s="34">
        <f t="shared" si="20"/>
        <v>0</v>
      </c>
      <c r="O159" s="34"/>
      <c r="P159" s="1">
        <f t="shared" si="21"/>
        <v>152</v>
      </c>
      <c r="Q159" s="1">
        <f t="shared" si="17"/>
        <v>148.80000000000001</v>
      </c>
      <c r="R159" s="1">
        <f t="shared" si="18"/>
        <v>144</v>
      </c>
      <c r="S159" s="1">
        <f t="shared" si="19"/>
        <v>136</v>
      </c>
      <c r="T159" s="1"/>
    </row>
    <row r="160" spans="1:20" outlineLevel="1" x14ac:dyDescent="0.25">
      <c r="A160" s="35" t="s">
        <v>410</v>
      </c>
      <c r="B160" s="35" t="s">
        <v>410</v>
      </c>
      <c r="C160" s="35" t="s">
        <v>410</v>
      </c>
      <c r="D160" s="35" t="s">
        <v>410</v>
      </c>
      <c r="E160" s="35" t="s">
        <v>410</v>
      </c>
      <c r="F160" s="35" t="s">
        <v>410</v>
      </c>
      <c r="G160" s="35" t="s">
        <v>410</v>
      </c>
      <c r="H160" s="35" t="s">
        <v>410</v>
      </c>
      <c r="I160" s="35" t="s">
        <v>410</v>
      </c>
      <c r="J160" s="35" t="s">
        <v>410</v>
      </c>
      <c r="K160" s="19" t="s">
        <v>405</v>
      </c>
      <c r="L160">
        <v>80</v>
      </c>
      <c r="M160">
        <v>0</v>
      </c>
      <c r="N160" s="34">
        <f t="shared" si="20"/>
        <v>0</v>
      </c>
      <c r="O160" s="34"/>
      <c r="P160" s="1">
        <f t="shared" si="21"/>
        <v>76</v>
      </c>
      <c r="Q160" s="1">
        <f t="shared" si="17"/>
        <v>74.400000000000006</v>
      </c>
      <c r="R160" s="1">
        <f t="shared" si="18"/>
        <v>72</v>
      </c>
      <c r="S160" s="1">
        <f t="shared" si="19"/>
        <v>68</v>
      </c>
      <c r="T160" s="1"/>
    </row>
    <row r="161" spans="1:20" outlineLevel="1" x14ac:dyDescent="0.25">
      <c r="A161" s="35" t="s">
        <v>411</v>
      </c>
      <c r="B161" s="35" t="s">
        <v>411</v>
      </c>
      <c r="C161" s="35" t="s">
        <v>411</v>
      </c>
      <c r="D161" s="35" t="s">
        <v>411</v>
      </c>
      <c r="E161" s="35" t="s">
        <v>411</v>
      </c>
      <c r="F161" s="35" t="s">
        <v>411</v>
      </c>
      <c r="G161" s="35" t="s">
        <v>411</v>
      </c>
      <c r="H161" s="35" t="s">
        <v>411</v>
      </c>
      <c r="I161" s="35" t="s">
        <v>411</v>
      </c>
      <c r="J161" s="35" t="s">
        <v>411</v>
      </c>
      <c r="K161" s="19" t="s">
        <v>405</v>
      </c>
      <c r="L161">
        <v>100</v>
      </c>
      <c r="M161">
        <v>0</v>
      </c>
      <c r="N161" s="34">
        <f t="shared" si="20"/>
        <v>0</v>
      </c>
      <c r="O161" s="34"/>
      <c r="P161" s="1">
        <f t="shared" si="21"/>
        <v>95</v>
      </c>
      <c r="Q161" s="1">
        <f t="shared" si="17"/>
        <v>93</v>
      </c>
      <c r="R161" s="1">
        <f t="shared" si="18"/>
        <v>90</v>
      </c>
      <c r="S161" s="1">
        <f t="shared" si="19"/>
        <v>85</v>
      </c>
      <c r="T161" s="1"/>
    </row>
    <row r="162" spans="1:20" outlineLevel="1" x14ac:dyDescent="0.25">
      <c r="A162" s="35" t="s">
        <v>412</v>
      </c>
      <c r="B162" s="35" t="s">
        <v>412</v>
      </c>
      <c r="C162" s="35" t="s">
        <v>412</v>
      </c>
      <c r="D162" s="35" t="s">
        <v>412</v>
      </c>
      <c r="E162" s="35" t="s">
        <v>412</v>
      </c>
      <c r="F162" s="35" t="s">
        <v>412</v>
      </c>
      <c r="G162" s="35" t="s">
        <v>412</v>
      </c>
      <c r="H162" s="35" t="s">
        <v>412</v>
      </c>
      <c r="I162" s="35" t="s">
        <v>412</v>
      </c>
      <c r="J162" s="35" t="s">
        <v>412</v>
      </c>
      <c r="K162" s="19" t="s">
        <v>405</v>
      </c>
      <c r="L162">
        <v>100</v>
      </c>
      <c r="M162">
        <v>0</v>
      </c>
      <c r="N162" s="34">
        <f t="shared" si="20"/>
        <v>0</v>
      </c>
      <c r="O162" s="34"/>
      <c r="P162" s="1">
        <f t="shared" si="21"/>
        <v>95</v>
      </c>
      <c r="Q162" s="1">
        <f t="shared" si="17"/>
        <v>93</v>
      </c>
      <c r="R162" s="1">
        <f t="shared" si="18"/>
        <v>90</v>
      </c>
      <c r="S162" s="1">
        <f t="shared" si="19"/>
        <v>85</v>
      </c>
      <c r="T162" s="1"/>
    </row>
    <row r="163" spans="1:20" outlineLevel="1" x14ac:dyDescent="0.25">
      <c r="A163" s="35" t="s">
        <v>413</v>
      </c>
      <c r="B163" s="35" t="s">
        <v>413</v>
      </c>
      <c r="C163" s="35" t="s">
        <v>413</v>
      </c>
      <c r="D163" s="35" t="s">
        <v>413</v>
      </c>
      <c r="E163" s="35" t="s">
        <v>413</v>
      </c>
      <c r="F163" s="35" t="s">
        <v>413</v>
      </c>
      <c r="G163" s="35" t="s">
        <v>413</v>
      </c>
      <c r="H163" s="35" t="s">
        <v>413</v>
      </c>
      <c r="I163" s="35" t="s">
        <v>413</v>
      </c>
      <c r="J163" s="35" t="s">
        <v>413</v>
      </c>
      <c r="K163" s="19" t="s">
        <v>405</v>
      </c>
      <c r="L163">
        <v>100</v>
      </c>
      <c r="M163">
        <v>0</v>
      </c>
      <c r="N163" s="34">
        <f t="shared" si="20"/>
        <v>0</v>
      </c>
      <c r="O163" s="34"/>
      <c r="P163" s="1">
        <f t="shared" si="21"/>
        <v>95</v>
      </c>
      <c r="Q163" s="1">
        <f t="shared" si="17"/>
        <v>93</v>
      </c>
      <c r="R163" s="1">
        <f t="shared" si="18"/>
        <v>90</v>
      </c>
      <c r="S163" s="1">
        <f t="shared" si="19"/>
        <v>85</v>
      </c>
      <c r="T163" s="1"/>
    </row>
    <row r="164" spans="1:20" x14ac:dyDescent="0.25">
      <c r="A164" s="18" t="s">
        <v>860</v>
      </c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4"/>
      <c r="T164" s="1"/>
    </row>
    <row r="165" spans="1:20" outlineLevel="1" x14ac:dyDescent="0.25">
      <c r="A165" s="35" t="s">
        <v>486</v>
      </c>
      <c r="B165" s="35" t="s">
        <v>486</v>
      </c>
      <c r="C165" s="35" t="s">
        <v>486</v>
      </c>
      <c r="D165" s="35" t="s">
        <v>486</v>
      </c>
      <c r="E165" s="35" t="s">
        <v>486</v>
      </c>
      <c r="F165" s="35" t="s">
        <v>486</v>
      </c>
      <c r="G165" s="35" t="s">
        <v>486</v>
      </c>
      <c r="H165" s="35" t="s">
        <v>486</v>
      </c>
      <c r="I165" s="35" t="s">
        <v>486</v>
      </c>
      <c r="J165" s="35" t="s">
        <v>486</v>
      </c>
      <c r="K165" s="19" t="s">
        <v>430</v>
      </c>
      <c r="L165">
        <v>45</v>
      </c>
      <c r="M165">
        <v>0</v>
      </c>
      <c r="N165" s="34">
        <f>L165*M165</f>
        <v>0</v>
      </c>
      <c r="O165" s="34"/>
      <c r="P165" s="1">
        <f t="shared" ref="P165:P203" si="22">L165-L165*5%</f>
        <v>42.75</v>
      </c>
      <c r="Q165" s="1">
        <f t="shared" si="17"/>
        <v>41.85</v>
      </c>
      <c r="R165" s="1">
        <f t="shared" si="18"/>
        <v>40.5</v>
      </c>
      <c r="S165" s="1">
        <f t="shared" si="19"/>
        <v>38.25</v>
      </c>
      <c r="T165" s="1"/>
    </row>
    <row r="166" spans="1:20" outlineLevel="1" x14ac:dyDescent="0.25">
      <c r="A166" s="35" t="s">
        <v>487</v>
      </c>
      <c r="B166" s="35" t="s">
        <v>487</v>
      </c>
      <c r="C166" s="35" t="s">
        <v>487</v>
      </c>
      <c r="D166" s="35" t="s">
        <v>487</v>
      </c>
      <c r="E166" s="35" t="s">
        <v>487</v>
      </c>
      <c r="F166" s="35" t="s">
        <v>487</v>
      </c>
      <c r="G166" s="35" t="s">
        <v>487</v>
      </c>
      <c r="H166" s="35" t="s">
        <v>487</v>
      </c>
      <c r="I166" s="35" t="s">
        <v>487</v>
      </c>
      <c r="J166" s="35" t="s">
        <v>487</v>
      </c>
      <c r="K166" s="19" t="s">
        <v>430</v>
      </c>
      <c r="L166">
        <v>45</v>
      </c>
      <c r="M166">
        <v>0</v>
      </c>
      <c r="N166" s="34">
        <f t="shared" ref="N166:N184" si="23">L166*M166</f>
        <v>0</v>
      </c>
      <c r="O166" s="34"/>
      <c r="P166" s="1">
        <f t="shared" si="22"/>
        <v>42.75</v>
      </c>
      <c r="Q166" s="1">
        <f t="shared" si="17"/>
        <v>41.85</v>
      </c>
      <c r="R166" s="1">
        <f t="shared" si="18"/>
        <v>40.5</v>
      </c>
      <c r="S166" s="1">
        <f t="shared" si="19"/>
        <v>38.25</v>
      </c>
      <c r="T166" s="1"/>
    </row>
    <row r="167" spans="1:20" outlineLevel="1" x14ac:dyDescent="0.25">
      <c r="A167" s="35" t="s">
        <v>488</v>
      </c>
      <c r="B167" s="35" t="s">
        <v>488</v>
      </c>
      <c r="C167" s="35" t="s">
        <v>488</v>
      </c>
      <c r="D167" s="35" t="s">
        <v>488</v>
      </c>
      <c r="E167" s="35" t="s">
        <v>488</v>
      </c>
      <c r="F167" s="35" t="s">
        <v>488</v>
      </c>
      <c r="G167" s="35" t="s">
        <v>488</v>
      </c>
      <c r="H167" s="35" t="s">
        <v>488</v>
      </c>
      <c r="I167" s="35" t="s">
        <v>488</v>
      </c>
      <c r="J167" s="35" t="s">
        <v>488</v>
      </c>
      <c r="K167" s="19" t="s">
        <v>430</v>
      </c>
      <c r="L167">
        <v>50</v>
      </c>
      <c r="M167">
        <v>0</v>
      </c>
      <c r="N167" s="34">
        <f t="shared" si="23"/>
        <v>0</v>
      </c>
      <c r="O167" s="34"/>
      <c r="P167" s="1">
        <f t="shared" si="22"/>
        <v>47.5</v>
      </c>
      <c r="Q167" s="1">
        <f t="shared" si="17"/>
        <v>46.5</v>
      </c>
      <c r="R167" s="1">
        <f t="shared" si="18"/>
        <v>45</v>
      </c>
      <c r="S167" s="1">
        <f t="shared" si="19"/>
        <v>42.5</v>
      </c>
      <c r="T167" s="1"/>
    </row>
    <row r="168" spans="1:20" outlineLevel="1" x14ac:dyDescent="0.25">
      <c r="A168" s="35" t="s">
        <v>489</v>
      </c>
      <c r="B168" s="35" t="s">
        <v>489</v>
      </c>
      <c r="C168" s="35" t="s">
        <v>489</v>
      </c>
      <c r="D168" s="35" t="s">
        <v>489</v>
      </c>
      <c r="E168" s="35" t="s">
        <v>489</v>
      </c>
      <c r="F168" s="35" t="s">
        <v>489</v>
      </c>
      <c r="G168" s="35" t="s">
        <v>489</v>
      </c>
      <c r="H168" s="35" t="s">
        <v>489</v>
      </c>
      <c r="I168" s="35" t="s">
        <v>489</v>
      </c>
      <c r="J168" s="35" t="s">
        <v>489</v>
      </c>
      <c r="K168" s="19" t="s">
        <v>418</v>
      </c>
      <c r="L168">
        <v>370</v>
      </c>
      <c r="M168">
        <v>0</v>
      </c>
      <c r="N168" s="34">
        <f t="shared" si="23"/>
        <v>0</v>
      </c>
      <c r="O168" s="34"/>
      <c r="P168" s="1">
        <f t="shared" si="22"/>
        <v>351.5</v>
      </c>
      <c r="Q168" s="1">
        <f t="shared" si="17"/>
        <v>344.1</v>
      </c>
      <c r="R168" s="1">
        <f t="shared" si="18"/>
        <v>333</v>
      </c>
      <c r="S168" s="1">
        <f t="shared" si="19"/>
        <v>314.5</v>
      </c>
      <c r="T168" s="1"/>
    </row>
    <row r="169" spans="1:20" outlineLevel="1" x14ac:dyDescent="0.25">
      <c r="A169" s="35" t="s">
        <v>490</v>
      </c>
      <c r="B169" s="35" t="s">
        <v>490</v>
      </c>
      <c r="C169" s="35" t="s">
        <v>490</v>
      </c>
      <c r="D169" s="35" t="s">
        <v>490</v>
      </c>
      <c r="E169" s="35" t="s">
        <v>490</v>
      </c>
      <c r="F169" s="35" t="s">
        <v>490</v>
      </c>
      <c r="G169" s="35" t="s">
        <v>490</v>
      </c>
      <c r="H169" s="35" t="s">
        <v>490</v>
      </c>
      <c r="I169" s="35" t="s">
        <v>490</v>
      </c>
      <c r="J169" s="35" t="s">
        <v>490</v>
      </c>
      <c r="K169" s="19" t="s">
        <v>418</v>
      </c>
      <c r="L169">
        <v>385</v>
      </c>
      <c r="M169">
        <v>0</v>
      </c>
      <c r="N169" s="34">
        <f t="shared" si="23"/>
        <v>0</v>
      </c>
      <c r="O169" s="34"/>
      <c r="P169" s="1">
        <f t="shared" si="22"/>
        <v>365.75</v>
      </c>
      <c r="Q169" s="1">
        <f t="shared" si="17"/>
        <v>358.05</v>
      </c>
      <c r="R169" s="1">
        <f t="shared" si="18"/>
        <v>346.5</v>
      </c>
      <c r="S169" s="1">
        <f t="shared" si="19"/>
        <v>327.25</v>
      </c>
      <c r="T169" s="1"/>
    </row>
    <row r="170" spans="1:20" outlineLevel="1" x14ac:dyDescent="0.25">
      <c r="A170" s="35" t="s">
        <v>491</v>
      </c>
      <c r="B170" s="35" t="s">
        <v>491</v>
      </c>
      <c r="C170" s="35" t="s">
        <v>491</v>
      </c>
      <c r="D170" s="35" t="s">
        <v>491</v>
      </c>
      <c r="E170" s="35" t="s">
        <v>491</v>
      </c>
      <c r="F170" s="35" t="s">
        <v>491</v>
      </c>
      <c r="G170" s="35" t="s">
        <v>491</v>
      </c>
      <c r="H170" s="35" t="s">
        <v>491</v>
      </c>
      <c r="I170" s="35" t="s">
        <v>491</v>
      </c>
      <c r="J170" s="35" t="s">
        <v>491</v>
      </c>
      <c r="K170" s="19" t="s">
        <v>430</v>
      </c>
      <c r="L170">
        <v>80</v>
      </c>
      <c r="M170">
        <v>0</v>
      </c>
      <c r="N170" s="34">
        <f t="shared" si="23"/>
        <v>0</v>
      </c>
      <c r="O170" s="34"/>
      <c r="P170" s="1">
        <f t="shared" si="22"/>
        <v>76</v>
      </c>
      <c r="Q170" s="1">
        <f t="shared" si="17"/>
        <v>74.400000000000006</v>
      </c>
      <c r="R170" s="1">
        <f t="shared" si="18"/>
        <v>72</v>
      </c>
      <c r="S170" s="1">
        <f t="shared" si="19"/>
        <v>68</v>
      </c>
      <c r="T170" s="1"/>
    </row>
    <row r="171" spans="1:20" outlineLevel="1" x14ac:dyDescent="0.25">
      <c r="A171" s="35" t="s">
        <v>492</v>
      </c>
      <c r="B171" s="35" t="s">
        <v>492</v>
      </c>
      <c r="C171" s="35" t="s">
        <v>492</v>
      </c>
      <c r="D171" s="35" t="s">
        <v>492</v>
      </c>
      <c r="E171" s="35" t="s">
        <v>492</v>
      </c>
      <c r="F171" s="35" t="s">
        <v>492</v>
      </c>
      <c r="G171" s="35" t="s">
        <v>492</v>
      </c>
      <c r="H171" s="35" t="s">
        <v>492</v>
      </c>
      <c r="I171" s="35" t="s">
        <v>492</v>
      </c>
      <c r="J171" s="35" t="s">
        <v>492</v>
      </c>
      <c r="K171" s="19" t="s">
        <v>430</v>
      </c>
      <c r="L171">
        <v>210</v>
      </c>
      <c r="M171">
        <v>0</v>
      </c>
      <c r="N171" s="34">
        <f t="shared" si="23"/>
        <v>0</v>
      </c>
      <c r="O171" s="34"/>
      <c r="P171" s="1">
        <f t="shared" si="22"/>
        <v>199.5</v>
      </c>
      <c r="Q171" s="1">
        <f t="shared" si="17"/>
        <v>195.3</v>
      </c>
      <c r="R171" s="1">
        <f t="shared" si="18"/>
        <v>189</v>
      </c>
      <c r="S171" s="1">
        <f t="shared" si="19"/>
        <v>178.5</v>
      </c>
      <c r="T171" s="1"/>
    </row>
    <row r="172" spans="1:20" outlineLevel="1" x14ac:dyDescent="0.25">
      <c r="A172" s="35" t="s">
        <v>493</v>
      </c>
      <c r="B172" s="35" t="s">
        <v>493</v>
      </c>
      <c r="C172" s="35" t="s">
        <v>493</v>
      </c>
      <c r="D172" s="35" t="s">
        <v>493</v>
      </c>
      <c r="E172" s="35" t="s">
        <v>493</v>
      </c>
      <c r="F172" s="35" t="s">
        <v>493</v>
      </c>
      <c r="G172" s="35" t="s">
        <v>493</v>
      </c>
      <c r="H172" s="35" t="s">
        <v>493</v>
      </c>
      <c r="I172" s="35" t="s">
        <v>493</v>
      </c>
      <c r="J172" s="35" t="s">
        <v>493</v>
      </c>
      <c r="K172" s="19" t="s">
        <v>430</v>
      </c>
      <c r="L172" t="s">
        <v>755</v>
      </c>
      <c r="M172">
        <v>0</v>
      </c>
      <c r="N172" s="34" t="e">
        <f t="shared" ref="N172:N178" si="24">L172*M172</f>
        <v>#VALUE!</v>
      </c>
      <c r="O172" s="34"/>
      <c r="P172" s="1" t="s">
        <v>660</v>
      </c>
      <c r="Q172" s="1" t="s">
        <v>660</v>
      </c>
      <c r="R172" s="1" t="s">
        <v>660</v>
      </c>
      <c r="S172" s="1" t="s">
        <v>660</v>
      </c>
      <c r="T172" s="1"/>
    </row>
    <row r="173" spans="1:20" outlineLevel="1" x14ac:dyDescent="0.25">
      <c r="A173" s="35" t="s">
        <v>494</v>
      </c>
      <c r="B173" s="35" t="s">
        <v>494</v>
      </c>
      <c r="C173" s="35" t="s">
        <v>494</v>
      </c>
      <c r="D173" s="35" t="s">
        <v>494</v>
      </c>
      <c r="E173" s="35" t="s">
        <v>494</v>
      </c>
      <c r="F173" s="35" t="s">
        <v>494</v>
      </c>
      <c r="G173" s="35" t="s">
        <v>494</v>
      </c>
      <c r="H173" s="35" t="s">
        <v>494</v>
      </c>
      <c r="I173" s="35" t="s">
        <v>494</v>
      </c>
      <c r="J173" s="35" t="s">
        <v>494</v>
      </c>
      <c r="K173" s="19" t="s">
        <v>430</v>
      </c>
      <c r="L173" t="s">
        <v>755</v>
      </c>
      <c r="M173">
        <v>0</v>
      </c>
      <c r="N173" s="34" t="e">
        <f t="shared" si="24"/>
        <v>#VALUE!</v>
      </c>
      <c r="O173" s="34"/>
      <c r="P173" s="1" t="s">
        <v>660</v>
      </c>
      <c r="Q173" s="1" t="s">
        <v>660</v>
      </c>
      <c r="R173" s="1" t="s">
        <v>660</v>
      </c>
      <c r="S173" s="1" t="s">
        <v>660</v>
      </c>
      <c r="T173" s="1"/>
    </row>
    <row r="174" spans="1:20" outlineLevel="1" x14ac:dyDescent="0.25">
      <c r="A174" s="35" t="s">
        <v>495</v>
      </c>
      <c r="B174" s="35" t="s">
        <v>495</v>
      </c>
      <c r="C174" s="35" t="s">
        <v>495</v>
      </c>
      <c r="D174" s="35" t="s">
        <v>495</v>
      </c>
      <c r="E174" s="35" t="s">
        <v>495</v>
      </c>
      <c r="F174" s="35" t="s">
        <v>495</v>
      </c>
      <c r="G174" s="35" t="s">
        <v>495</v>
      </c>
      <c r="H174" s="35" t="s">
        <v>495</v>
      </c>
      <c r="I174" s="35" t="s">
        <v>495</v>
      </c>
      <c r="J174" s="35" t="s">
        <v>495</v>
      </c>
      <c r="K174" s="19" t="s">
        <v>430</v>
      </c>
      <c r="L174" t="s">
        <v>755</v>
      </c>
      <c r="M174">
        <v>0</v>
      </c>
      <c r="N174" s="34" t="e">
        <f t="shared" si="24"/>
        <v>#VALUE!</v>
      </c>
      <c r="O174" s="34"/>
      <c r="P174" s="1" t="s">
        <v>660</v>
      </c>
      <c r="Q174" s="1" t="s">
        <v>660</v>
      </c>
      <c r="R174" s="1" t="s">
        <v>660</v>
      </c>
      <c r="S174" s="1" t="s">
        <v>660</v>
      </c>
      <c r="T174" s="1"/>
    </row>
    <row r="175" spans="1:20" outlineLevel="1" x14ac:dyDescent="0.25">
      <c r="A175" s="35" t="s">
        <v>496</v>
      </c>
      <c r="B175" s="35" t="s">
        <v>496</v>
      </c>
      <c r="C175" s="35" t="s">
        <v>496</v>
      </c>
      <c r="D175" s="35" t="s">
        <v>496</v>
      </c>
      <c r="E175" s="35" t="s">
        <v>496</v>
      </c>
      <c r="F175" s="35" t="s">
        <v>496</v>
      </c>
      <c r="G175" s="35" t="s">
        <v>496</v>
      </c>
      <c r="H175" s="35" t="s">
        <v>496</v>
      </c>
      <c r="I175" s="35" t="s">
        <v>496</v>
      </c>
      <c r="J175" s="35" t="s">
        <v>496</v>
      </c>
      <c r="K175" s="19" t="s">
        <v>418</v>
      </c>
      <c r="L175">
        <v>340</v>
      </c>
      <c r="M175">
        <v>0</v>
      </c>
      <c r="N175" s="34">
        <f t="shared" si="24"/>
        <v>0</v>
      </c>
      <c r="O175" s="34"/>
      <c r="P175" s="1">
        <f t="shared" si="22"/>
        <v>323</v>
      </c>
      <c r="Q175" s="1">
        <f t="shared" si="17"/>
        <v>316.2</v>
      </c>
      <c r="R175" s="1">
        <f t="shared" si="18"/>
        <v>306</v>
      </c>
      <c r="S175" s="1">
        <f t="shared" si="19"/>
        <v>289</v>
      </c>
      <c r="T175" s="1"/>
    </row>
    <row r="176" spans="1:20" outlineLevel="1" x14ac:dyDescent="0.25">
      <c r="A176" s="35" t="s">
        <v>497</v>
      </c>
      <c r="B176" s="35" t="s">
        <v>497</v>
      </c>
      <c r="C176" s="35" t="s">
        <v>497</v>
      </c>
      <c r="D176" s="35" t="s">
        <v>497</v>
      </c>
      <c r="E176" s="35" t="s">
        <v>497</v>
      </c>
      <c r="F176" s="35" t="s">
        <v>497</v>
      </c>
      <c r="G176" s="35" t="s">
        <v>497</v>
      </c>
      <c r="H176" s="35" t="s">
        <v>497</v>
      </c>
      <c r="I176" s="35" t="s">
        <v>497</v>
      </c>
      <c r="J176" s="35" t="s">
        <v>497</v>
      </c>
      <c r="K176" s="19" t="s">
        <v>430</v>
      </c>
      <c r="L176">
        <v>340</v>
      </c>
      <c r="M176">
        <v>0</v>
      </c>
      <c r="N176" s="34">
        <f t="shared" si="24"/>
        <v>0</v>
      </c>
      <c r="O176" s="34"/>
      <c r="P176" s="1">
        <f t="shared" si="22"/>
        <v>323</v>
      </c>
      <c r="Q176" s="1">
        <f t="shared" si="17"/>
        <v>316.2</v>
      </c>
      <c r="R176" s="1">
        <f t="shared" si="18"/>
        <v>306</v>
      </c>
      <c r="S176" s="1">
        <f t="shared" si="19"/>
        <v>289</v>
      </c>
      <c r="T176" s="1"/>
    </row>
    <row r="177" spans="1:20" outlineLevel="1" x14ac:dyDescent="0.25">
      <c r="A177" s="35" t="s">
        <v>498</v>
      </c>
      <c r="B177" s="35" t="s">
        <v>498</v>
      </c>
      <c r="C177" s="35" t="s">
        <v>498</v>
      </c>
      <c r="D177" s="35" t="s">
        <v>498</v>
      </c>
      <c r="E177" s="35" t="s">
        <v>498</v>
      </c>
      <c r="F177" s="35" t="s">
        <v>498</v>
      </c>
      <c r="G177" s="35" t="s">
        <v>498</v>
      </c>
      <c r="H177" s="35" t="s">
        <v>498</v>
      </c>
      <c r="I177" s="35" t="s">
        <v>498</v>
      </c>
      <c r="J177" s="35" t="s">
        <v>498</v>
      </c>
      <c r="K177" s="19" t="s">
        <v>418</v>
      </c>
      <c r="L177">
        <v>110</v>
      </c>
      <c r="M177">
        <v>0</v>
      </c>
      <c r="N177" s="34">
        <f t="shared" si="24"/>
        <v>0</v>
      </c>
      <c r="O177" s="34"/>
      <c r="P177" s="1">
        <f t="shared" si="22"/>
        <v>104.5</v>
      </c>
      <c r="Q177" s="1">
        <f t="shared" si="17"/>
        <v>102.3</v>
      </c>
      <c r="R177" s="1">
        <f t="shared" si="18"/>
        <v>99</v>
      </c>
      <c r="S177" s="1">
        <f t="shared" si="19"/>
        <v>93.5</v>
      </c>
      <c r="T177" s="1"/>
    </row>
    <row r="178" spans="1:20" outlineLevel="1" x14ac:dyDescent="0.25">
      <c r="A178" s="35" t="s">
        <v>499</v>
      </c>
      <c r="B178" s="35" t="s">
        <v>499</v>
      </c>
      <c r="C178" s="35" t="s">
        <v>499</v>
      </c>
      <c r="D178" s="35" t="s">
        <v>499</v>
      </c>
      <c r="E178" s="35" t="s">
        <v>499</v>
      </c>
      <c r="F178" s="35" t="s">
        <v>499</v>
      </c>
      <c r="G178" s="35" t="s">
        <v>499</v>
      </c>
      <c r="H178" s="35" t="s">
        <v>499</v>
      </c>
      <c r="I178" s="35" t="s">
        <v>499</v>
      </c>
      <c r="J178" s="35" t="s">
        <v>499</v>
      </c>
      <c r="K178" s="19" t="s">
        <v>430</v>
      </c>
      <c r="L178">
        <v>415</v>
      </c>
      <c r="M178">
        <v>0</v>
      </c>
      <c r="N178" s="34">
        <f t="shared" si="24"/>
        <v>0</v>
      </c>
      <c r="O178" s="34"/>
      <c r="P178" s="1">
        <f t="shared" si="22"/>
        <v>394.25</v>
      </c>
      <c r="Q178" s="1">
        <f t="shared" si="17"/>
        <v>385.95</v>
      </c>
      <c r="R178" s="1">
        <f t="shared" si="18"/>
        <v>373.5</v>
      </c>
      <c r="S178" s="1">
        <f t="shared" si="19"/>
        <v>352.75</v>
      </c>
      <c r="T178" s="1"/>
    </row>
    <row r="179" spans="1:20" outlineLevel="1" x14ac:dyDescent="0.25">
      <c r="A179" s="35" t="s">
        <v>500</v>
      </c>
      <c r="B179" s="35" t="s">
        <v>500</v>
      </c>
      <c r="C179" s="35" t="s">
        <v>500</v>
      </c>
      <c r="D179" s="35" t="s">
        <v>500</v>
      </c>
      <c r="E179" s="35" t="s">
        <v>500</v>
      </c>
      <c r="F179" s="35" t="s">
        <v>500</v>
      </c>
      <c r="G179" s="35" t="s">
        <v>500</v>
      </c>
      <c r="H179" s="35" t="s">
        <v>500</v>
      </c>
      <c r="I179" s="35" t="s">
        <v>500</v>
      </c>
      <c r="J179" s="35" t="s">
        <v>500</v>
      </c>
      <c r="K179" s="19" t="s">
        <v>399</v>
      </c>
      <c r="L179">
        <v>410</v>
      </c>
      <c r="M179">
        <v>0</v>
      </c>
      <c r="N179" s="34">
        <f t="shared" si="23"/>
        <v>0</v>
      </c>
      <c r="O179" s="34"/>
      <c r="P179" s="1">
        <f t="shared" si="22"/>
        <v>389.5</v>
      </c>
      <c r="Q179" s="1">
        <f t="shared" si="17"/>
        <v>381.3</v>
      </c>
      <c r="R179" s="1">
        <f t="shared" si="18"/>
        <v>369</v>
      </c>
      <c r="S179" s="1">
        <f t="shared" si="19"/>
        <v>348.5</v>
      </c>
      <c r="T179" s="1"/>
    </row>
    <row r="180" spans="1:20" outlineLevel="1" x14ac:dyDescent="0.25">
      <c r="A180" s="35" t="s">
        <v>650</v>
      </c>
      <c r="B180" s="35" t="s">
        <v>650</v>
      </c>
      <c r="C180" s="35" t="s">
        <v>650</v>
      </c>
      <c r="D180" s="35" t="s">
        <v>650</v>
      </c>
      <c r="E180" s="35" t="s">
        <v>650</v>
      </c>
      <c r="F180" s="35" t="s">
        <v>650</v>
      </c>
      <c r="G180" s="35" t="s">
        <v>650</v>
      </c>
      <c r="H180" s="35" t="s">
        <v>650</v>
      </c>
      <c r="I180" s="35" t="s">
        <v>650</v>
      </c>
      <c r="J180" s="35" t="s">
        <v>650</v>
      </c>
      <c r="K180" s="19" t="s">
        <v>444</v>
      </c>
      <c r="L180">
        <v>125</v>
      </c>
      <c r="M180">
        <v>0</v>
      </c>
      <c r="N180" s="34">
        <f t="shared" si="23"/>
        <v>0</v>
      </c>
      <c r="O180" s="34"/>
      <c r="P180" s="1">
        <f t="shared" si="22"/>
        <v>118.75</v>
      </c>
      <c r="Q180" s="1">
        <f t="shared" si="17"/>
        <v>116.25</v>
      </c>
      <c r="R180" s="1">
        <f t="shared" si="18"/>
        <v>112.5</v>
      </c>
      <c r="S180" s="1">
        <f t="shared" si="19"/>
        <v>106.25</v>
      </c>
      <c r="T180" s="1"/>
    </row>
    <row r="181" spans="1:20" outlineLevel="1" x14ac:dyDescent="0.25">
      <c r="A181" s="35" t="s">
        <v>651</v>
      </c>
      <c r="B181" s="35" t="s">
        <v>651</v>
      </c>
      <c r="C181" s="35" t="s">
        <v>651</v>
      </c>
      <c r="D181" s="35" t="s">
        <v>651</v>
      </c>
      <c r="E181" s="35" t="s">
        <v>651</v>
      </c>
      <c r="F181" s="35" t="s">
        <v>651</v>
      </c>
      <c r="G181" s="35" t="s">
        <v>651</v>
      </c>
      <c r="H181" s="35" t="s">
        <v>651</v>
      </c>
      <c r="I181" s="35" t="s">
        <v>651</v>
      </c>
      <c r="J181" s="35" t="s">
        <v>651</v>
      </c>
      <c r="K181" s="19" t="s">
        <v>444</v>
      </c>
      <c r="L181">
        <v>125</v>
      </c>
      <c r="M181">
        <v>0</v>
      </c>
      <c r="N181" s="34">
        <f t="shared" si="23"/>
        <v>0</v>
      </c>
      <c r="O181" s="34"/>
      <c r="P181" s="1">
        <f t="shared" si="22"/>
        <v>118.75</v>
      </c>
      <c r="Q181" s="1">
        <f t="shared" si="17"/>
        <v>116.25</v>
      </c>
      <c r="R181" s="1">
        <f t="shared" si="18"/>
        <v>112.5</v>
      </c>
      <c r="S181" s="1">
        <f t="shared" si="19"/>
        <v>106.25</v>
      </c>
      <c r="T181" s="1"/>
    </row>
    <row r="182" spans="1:20" outlineLevel="1" x14ac:dyDescent="0.25">
      <c r="A182" s="35" t="s">
        <v>501</v>
      </c>
      <c r="B182" s="35" t="s">
        <v>501</v>
      </c>
      <c r="C182" s="35" t="s">
        <v>501</v>
      </c>
      <c r="D182" s="35" t="s">
        <v>501</v>
      </c>
      <c r="E182" s="35" t="s">
        <v>501</v>
      </c>
      <c r="F182" s="35" t="s">
        <v>501</v>
      </c>
      <c r="G182" s="35" t="s">
        <v>501</v>
      </c>
      <c r="H182" s="35" t="s">
        <v>501</v>
      </c>
      <c r="I182" s="35" t="s">
        <v>501</v>
      </c>
      <c r="J182" s="35" t="s">
        <v>501</v>
      </c>
      <c r="K182" s="19" t="s">
        <v>472</v>
      </c>
      <c r="L182">
        <v>320</v>
      </c>
      <c r="M182">
        <v>0</v>
      </c>
      <c r="N182" s="34">
        <f t="shared" si="23"/>
        <v>0</v>
      </c>
      <c r="O182" s="34"/>
      <c r="P182" s="1">
        <f t="shared" si="22"/>
        <v>304</v>
      </c>
      <c r="Q182" s="1">
        <f t="shared" si="17"/>
        <v>297.60000000000002</v>
      </c>
      <c r="R182" s="1">
        <f t="shared" si="18"/>
        <v>288</v>
      </c>
      <c r="S182" s="1">
        <f t="shared" si="19"/>
        <v>272</v>
      </c>
      <c r="T182" s="1"/>
    </row>
    <row r="183" spans="1:20" outlineLevel="1" x14ac:dyDescent="0.25">
      <c r="A183" s="35" t="s">
        <v>502</v>
      </c>
      <c r="B183" s="35" t="s">
        <v>502</v>
      </c>
      <c r="C183" s="35" t="s">
        <v>502</v>
      </c>
      <c r="D183" s="35" t="s">
        <v>502</v>
      </c>
      <c r="E183" s="35" t="s">
        <v>502</v>
      </c>
      <c r="F183" s="35" t="s">
        <v>502</v>
      </c>
      <c r="G183" s="35" t="s">
        <v>502</v>
      </c>
      <c r="H183" s="35" t="s">
        <v>502</v>
      </c>
      <c r="I183" s="35" t="s">
        <v>502</v>
      </c>
      <c r="J183" s="35" t="s">
        <v>502</v>
      </c>
      <c r="K183" s="19" t="s">
        <v>466</v>
      </c>
      <c r="L183">
        <v>125</v>
      </c>
      <c r="M183">
        <v>0</v>
      </c>
      <c r="N183" s="34">
        <f t="shared" si="23"/>
        <v>0</v>
      </c>
      <c r="O183" s="34"/>
      <c r="P183" s="1">
        <f t="shared" si="22"/>
        <v>118.75</v>
      </c>
      <c r="Q183" s="1">
        <f t="shared" si="17"/>
        <v>116.25</v>
      </c>
      <c r="R183" s="1">
        <f t="shared" si="18"/>
        <v>112.5</v>
      </c>
      <c r="S183" s="1">
        <f t="shared" si="19"/>
        <v>106.25</v>
      </c>
      <c r="T183" s="1"/>
    </row>
    <row r="184" spans="1:20" outlineLevel="1" x14ac:dyDescent="0.25">
      <c r="A184" s="35" t="s">
        <v>503</v>
      </c>
      <c r="B184" s="35" t="s">
        <v>503</v>
      </c>
      <c r="C184" s="35" t="s">
        <v>503</v>
      </c>
      <c r="D184" s="35" t="s">
        <v>503</v>
      </c>
      <c r="E184" s="35" t="s">
        <v>503</v>
      </c>
      <c r="F184" s="35" t="s">
        <v>503</v>
      </c>
      <c r="G184" s="35" t="s">
        <v>503</v>
      </c>
      <c r="H184" s="35" t="s">
        <v>503</v>
      </c>
      <c r="I184" s="35" t="s">
        <v>503</v>
      </c>
      <c r="J184" s="35" t="s">
        <v>503</v>
      </c>
      <c r="K184" s="19" t="s">
        <v>466</v>
      </c>
      <c r="L184" t="s">
        <v>755</v>
      </c>
      <c r="M184">
        <v>0</v>
      </c>
      <c r="N184" s="34" t="e">
        <f t="shared" si="23"/>
        <v>#VALUE!</v>
      </c>
      <c r="O184" s="34"/>
      <c r="P184" s="1" t="e">
        <f t="shared" si="22"/>
        <v>#VALUE!</v>
      </c>
      <c r="Q184" s="1" t="e">
        <f t="shared" si="17"/>
        <v>#VALUE!</v>
      </c>
      <c r="R184" s="1" t="e">
        <f t="shared" si="18"/>
        <v>#VALUE!</v>
      </c>
      <c r="S184" s="1" t="e">
        <f t="shared" si="19"/>
        <v>#VALUE!</v>
      </c>
      <c r="T184" s="1"/>
    </row>
    <row r="185" spans="1:20" x14ac:dyDescent="0.25">
      <c r="A185" s="18" t="s">
        <v>677</v>
      </c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4"/>
      <c r="T185" s="1"/>
    </row>
    <row r="186" spans="1:20" outlineLevel="1" x14ac:dyDescent="0.25">
      <c r="A186" s="35" t="s">
        <v>504</v>
      </c>
      <c r="B186" s="35" t="s">
        <v>504</v>
      </c>
      <c r="C186" s="35" t="s">
        <v>504</v>
      </c>
      <c r="D186" s="35" t="s">
        <v>504</v>
      </c>
      <c r="E186" s="35" t="s">
        <v>504</v>
      </c>
      <c r="F186" s="35" t="s">
        <v>504</v>
      </c>
      <c r="G186" s="35" t="s">
        <v>504</v>
      </c>
      <c r="H186" s="35" t="s">
        <v>504</v>
      </c>
      <c r="I186" s="35" t="s">
        <v>504</v>
      </c>
      <c r="J186" s="35" t="s">
        <v>504</v>
      </c>
      <c r="K186" s="19" t="s">
        <v>418</v>
      </c>
      <c r="L186">
        <v>190</v>
      </c>
      <c r="M186">
        <v>0</v>
      </c>
      <c r="N186" s="34">
        <f t="shared" ref="N186:N191" si="25">L186*M186</f>
        <v>0</v>
      </c>
      <c r="O186" s="34"/>
      <c r="P186" s="1">
        <f t="shared" si="22"/>
        <v>180.5</v>
      </c>
      <c r="Q186" s="1">
        <f t="shared" si="17"/>
        <v>176.7</v>
      </c>
      <c r="R186" s="1">
        <f t="shared" si="18"/>
        <v>171</v>
      </c>
      <c r="S186" s="1">
        <f t="shared" si="19"/>
        <v>161.5</v>
      </c>
      <c r="T186" s="1"/>
    </row>
    <row r="187" spans="1:20" outlineLevel="1" x14ac:dyDescent="0.25">
      <c r="A187" s="35" t="s">
        <v>505</v>
      </c>
      <c r="B187" s="35" t="s">
        <v>505</v>
      </c>
      <c r="C187" s="35" t="s">
        <v>505</v>
      </c>
      <c r="D187" s="35" t="s">
        <v>505</v>
      </c>
      <c r="E187" s="35" t="s">
        <v>505</v>
      </c>
      <c r="F187" s="35" t="s">
        <v>505</v>
      </c>
      <c r="G187" s="35" t="s">
        <v>505</v>
      </c>
      <c r="H187" s="35" t="s">
        <v>505</v>
      </c>
      <c r="I187" s="35" t="s">
        <v>505</v>
      </c>
      <c r="J187" s="35" t="s">
        <v>505</v>
      </c>
      <c r="K187" s="19" t="s">
        <v>418</v>
      </c>
      <c r="L187">
        <v>140</v>
      </c>
      <c r="M187">
        <v>0</v>
      </c>
      <c r="N187" s="34">
        <f t="shared" si="25"/>
        <v>0</v>
      </c>
      <c r="O187" s="34"/>
      <c r="P187" s="1">
        <f t="shared" si="22"/>
        <v>133</v>
      </c>
      <c r="Q187" s="1">
        <f t="shared" si="17"/>
        <v>130.19999999999999</v>
      </c>
      <c r="R187" s="1">
        <f t="shared" si="18"/>
        <v>126</v>
      </c>
      <c r="S187" s="1">
        <f t="shared" si="19"/>
        <v>119</v>
      </c>
      <c r="T187" s="1"/>
    </row>
    <row r="188" spans="1:20" outlineLevel="1" x14ac:dyDescent="0.25">
      <c r="A188" s="35" t="s">
        <v>506</v>
      </c>
      <c r="B188" s="35" t="s">
        <v>506</v>
      </c>
      <c r="C188" s="35" t="s">
        <v>506</v>
      </c>
      <c r="D188" s="35" t="s">
        <v>506</v>
      </c>
      <c r="E188" s="35" t="s">
        <v>506</v>
      </c>
      <c r="F188" s="35" t="s">
        <v>506</v>
      </c>
      <c r="G188" s="35" t="s">
        <v>506</v>
      </c>
      <c r="H188" s="35" t="s">
        <v>506</v>
      </c>
      <c r="I188" s="35" t="s">
        <v>506</v>
      </c>
      <c r="J188" s="35" t="s">
        <v>506</v>
      </c>
      <c r="K188" s="19" t="s">
        <v>430</v>
      </c>
      <c r="L188">
        <v>100</v>
      </c>
      <c r="M188">
        <v>0</v>
      </c>
      <c r="N188" s="34">
        <f t="shared" si="25"/>
        <v>0</v>
      </c>
      <c r="O188" s="34"/>
      <c r="P188" s="1">
        <f t="shared" si="22"/>
        <v>95</v>
      </c>
      <c r="Q188" s="1">
        <f t="shared" si="17"/>
        <v>93</v>
      </c>
      <c r="R188" s="1">
        <f t="shared" si="18"/>
        <v>90</v>
      </c>
      <c r="S188" s="1">
        <f t="shared" si="19"/>
        <v>85</v>
      </c>
      <c r="T188" s="1"/>
    </row>
    <row r="189" spans="1:20" outlineLevel="1" x14ac:dyDescent="0.25">
      <c r="A189" s="35" t="s">
        <v>507</v>
      </c>
      <c r="B189" s="35" t="s">
        <v>507</v>
      </c>
      <c r="C189" s="35" t="s">
        <v>507</v>
      </c>
      <c r="D189" s="35" t="s">
        <v>507</v>
      </c>
      <c r="E189" s="35" t="s">
        <v>507</v>
      </c>
      <c r="F189" s="35" t="s">
        <v>507</v>
      </c>
      <c r="G189" s="35" t="s">
        <v>507</v>
      </c>
      <c r="H189" s="35" t="s">
        <v>507</v>
      </c>
      <c r="I189" s="35" t="s">
        <v>507</v>
      </c>
      <c r="J189" s="35" t="s">
        <v>507</v>
      </c>
      <c r="K189" s="19" t="s">
        <v>430</v>
      </c>
      <c r="L189">
        <v>55</v>
      </c>
      <c r="M189">
        <v>0</v>
      </c>
      <c r="N189" s="34">
        <f t="shared" si="25"/>
        <v>0</v>
      </c>
      <c r="O189" s="34"/>
      <c r="P189" s="1">
        <f t="shared" si="22"/>
        <v>52.25</v>
      </c>
      <c r="Q189" s="1">
        <f t="shared" si="17"/>
        <v>51.15</v>
      </c>
      <c r="R189" s="1">
        <f t="shared" si="18"/>
        <v>49.5</v>
      </c>
      <c r="S189" s="1">
        <f t="shared" si="19"/>
        <v>46.75</v>
      </c>
      <c r="T189" s="1"/>
    </row>
    <row r="190" spans="1:20" outlineLevel="1" x14ac:dyDescent="0.25">
      <c r="A190" s="35" t="s">
        <v>508</v>
      </c>
      <c r="B190" s="35" t="s">
        <v>508</v>
      </c>
      <c r="C190" s="35" t="s">
        <v>508</v>
      </c>
      <c r="D190" s="35" t="s">
        <v>508</v>
      </c>
      <c r="E190" s="35" t="s">
        <v>508</v>
      </c>
      <c r="F190" s="35" t="s">
        <v>508</v>
      </c>
      <c r="G190" s="35" t="s">
        <v>508</v>
      </c>
      <c r="H190" s="35" t="s">
        <v>508</v>
      </c>
      <c r="I190" s="35" t="s">
        <v>508</v>
      </c>
      <c r="J190" s="35" t="s">
        <v>508</v>
      </c>
      <c r="K190" s="19" t="s">
        <v>418</v>
      </c>
      <c r="L190">
        <v>120</v>
      </c>
      <c r="M190">
        <v>0</v>
      </c>
      <c r="N190" s="34">
        <f t="shared" si="25"/>
        <v>0</v>
      </c>
      <c r="O190" s="34"/>
      <c r="P190" s="1">
        <f t="shared" si="22"/>
        <v>114</v>
      </c>
      <c r="Q190" s="1">
        <f t="shared" si="17"/>
        <v>111.6</v>
      </c>
      <c r="R190" s="1">
        <f t="shared" si="18"/>
        <v>108</v>
      </c>
      <c r="S190" s="1">
        <f t="shared" si="19"/>
        <v>102</v>
      </c>
      <c r="T190" s="1"/>
    </row>
    <row r="191" spans="1:20" outlineLevel="1" x14ac:dyDescent="0.25">
      <c r="A191" s="35" t="s">
        <v>509</v>
      </c>
      <c r="B191" s="35" t="s">
        <v>509</v>
      </c>
      <c r="C191" s="35" t="s">
        <v>509</v>
      </c>
      <c r="D191" s="35" t="s">
        <v>509</v>
      </c>
      <c r="E191" s="35" t="s">
        <v>509</v>
      </c>
      <c r="F191" s="35" t="s">
        <v>509</v>
      </c>
      <c r="G191" s="35" t="s">
        <v>509</v>
      </c>
      <c r="H191" s="35" t="s">
        <v>509</v>
      </c>
      <c r="I191" s="35" t="s">
        <v>509</v>
      </c>
      <c r="J191" s="35" t="s">
        <v>509</v>
      </c>
      <c r="K191" s="19" t="s">
        <v>418</v>
      </c>
      <c r="L191">
        <v>120</v>
      </c>
      <c r="M191">
        <v>0</v>
      </c>
      <c r="N191" s="34">
        <f t="shared" si="25"/>
        <v>0</v>
      </c>
      <c r="O191" s="34"/>
      <c r="P191" s="1">
        <f t="shared" si="22"/>
        <v>114</v>
      </c>
      <c r="Q191" s="1">
        <f t="shared" si="17"/>
        <v>111.6</v>
      </c>
      <c r="R191" s="1">
        <f t="shared" si="18"/>
        <v>108</v>
      </c>
      <c r="S191" s="1">
        <f t="shared" si="19"/>
        <v>102</v>
      </c>
      <c r="T191" s="1"/>
    </row>
    <row r="192" spans="1:20" x14ac:dyDescent="0.25">
      <c r="A192" s="18" t="s">
        <v>678</v>
      </c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4"/>
      <c r="T192" s="1"/>
    </row>
    <row r="193" spans="1:20" outlineLevel="1" x14ac:dyDescent="0.25">
      <c r="A193" s="35" t="s">
        <v>562</v>
      </c>
      <c r="B193" s="35" t="s">
        <v>562</v>
      </c>
      <c r="C193" s="35" t="s">
        <v>562</v>
      </c>
      <c r="D193" s="35" t="s">
        <v>562</v>
      </c>
      <c r="E193" s="35" t="s">
        <v>562</v>
      </c>
      <c r="F193" s="35" t="s">
        <v>562</v>
      </c>
      <c r="G193" s="35" t="s">
        <v>562</v>
      </c>
      <c r="H193" s="35" t="s">
        <v>562</v>
      </c>
      <c r="I193" s="35" t="s">
        <v>562</v>
      </c>
      <c r="J193" s="35" t="s">
        <v>562</v>
      </c>
      <c r="K193" s="19" t="s">
        <v>466</v>
      </c>
      <c r="L193">
        <v>145</v>
      </c>
      <c r="M193">
        <v>0</v>
      </c>
      <c r="N193" s="34">
        <f>L193*M193</f>
        <v>0</v>
      </c>
      <c r="O193" s="34"/>
      <c r="P193" s="1">
        <f t="shared" si="22"/>
        <v>137.75</v>
      </c>
      <c r="Q193" s="1">
        <f t="shared" si="17"/>
        <v>134.85</v>
      </c>
      <c r="R193" s="1">
        <f t="shared" si="18"/>
        <v>130.5</v>
      </c>
      <c r="S193" s="1">
        <f t="shared" si="19"/>
        <v>123.25</v>
      </c>
      <c r="T193" s="1"/>
    </row>
    <row r="194" spans="1:20" outlineLevel="1" x14ac:dyDescent="0.25">
      <c r="A194" s="35" t="s">
        <v>563</v>
      </c>
      <c r="B194" s="35" t="s">
        <v>563</v>
      </c>
      <c r="C194" s="35" t="s">
        <v>563</v>
      </c>
      <c r="D194" s="35" t="s">
        <v>563</v>
      </c>
      <c r="E194" s="35" t="s">
        <v>563</v>
      </c>
      <c r="F194" s="35" t="s">
        <v>563</v>
      </c>
      <c r="G194" s="35" t="s">
        <v>563</v>
      </c>
      <c r="H194" s="35" t="s">
        <v>563</v>
      </c>
      <c r="I194" s="35" t="s">
        <v>563</v>
      </c>
      <c r="J194" s="35" t="s">
        <v>563</v>
      </c>
      <c r="K194" s="19" t="s">
        <v>466</v>
      </c>
      <c r="L194">
        <v>175</v>
      </c>
      <c r="M194">
        <v>0</v>
      </c>
      <c r="N194" s="34">
        <f t="shared" ref="N194:N200" si="26">L194*M194</f>
        <v>0</v>
      </c>
      <c r="O194" s="34"/>
      <c r="P194" s="1">
        <f t="shared" si="22"/>
        <v>166.25</v>
      </c>
      <c r="Q194" s="1">
        <f t="shared" si="17"/>
        <v>162.75</v>
      </c>
      <c r="R194" s="1">
        <f t="shared" si="18"/>
        <v>157.5</v>
      </c>
      <c r="S194" s="1">
        <f t="shared" si="19"/>
        <v>148.75</v>
      </c>
      <c r="T194" s="1"/>
    </row>
    <row r="195" spans="1:20" outlineLevel="1" x14ac:dyDescent="0.25">
      <c r="A195" s="35" t="s">
        <v>564</v>
      </c>
      <c r="B195" s="35" t="s">
        <v>564</v>
      </c>
      <c r="C195" s="35" t="s">
        <v>564</v>
      </c>
      <c r="D195" s="35" t="s">
        <v>564</v>
      </c>
      <c r="E195" s="35" t="s">
        <v>564</v>
      </c>
      <c r="F195" s="35" t="s">
        <v>564</v>
      </c>
      <c r="G195" s="35" t="s">
        <v>564</v>
      </c>
      <c r="H195" s="35" t="s">
        <v>564</v>
      </c>
      <c r="I195" s="35" t="s">
        <v>564</v>
      </c>
      <c r="J195" s="35" t="s">
        <v>564</v>
      </c>
      <c r="K195" s="19" t="s">
        <v>466</v>
      </c>
      <c r="L195">
        <v>175</v>
      </c>
      <c r="M195">
        <v>0</v>
      </c>
      <c r="N195" s="34">
        <f t="shared" si="26"/>
        <v>0</v>
      </c>
      <c r="O195" s="34"/>
      <c r="P195" s="1">
        <f t="shared" si="22"/>
        <v>166.25</v>
      </c>
      <c r="Q195" s="1">
        <f t="shared" si="17"/>
        <v>162.75</v>
      </c>
      <c r="R195" s="1">
        <f t="shared" si="18"/>
        <v>157.5</v>
      </c>
      <c r="S195" s="1">
        <f t="shared" si="19"/>
        <v>148.75</v>
      </c>
      <c r="T195" s="1"/>
    </row>
    <row r="196" spans="1:20" outlineLevel="1" x14ac:dyDescent="0.25">
      <c r="A196" s="35" t="s">
        <v>652</v>
      </c>
      <c r="B196" s="35" t="s">
        <v>652</v>
      </c>
      <c r="C196" s="35" t="s">
        <v>652</v>
      </c>
      <c r="D196" s="35" t="s">
        <v>652</v>
      </c>
      <c r="E196" s="35" t="s">
        <v>652</v>
      </c>
      <c r="F196" s="35" t="s">
        <v>652</v>
      </c>
      <c r="G196" s="35" t="s">
        <v>652</v>
      </c>
      <c r="H196" s="35" t="s">
        <v>652</v>
      </c>
      <c r="I196" s="35" t="s">
        <v>652</v>
      </c>
      <c r="J196" s="35" t="s">
        <v>652</v>
      </c>
      <c r="K196" s="19" t="s">
        <v>430</v>
      </c>
      <c r="L196">
        <v>560</v>
      </c>
      <c r="M196">
        <v>0</v>
      </c>
      <c r="N196" s="34">
        <f t="shared" si="26"/>
        <v>0</v>
      </c>
      <c r="O196" s="34"/>
      <c r="P196" s="1">
        <f t="shared" si="22"/>
        <v>532</v>
      </c>
      <c r="Q196" s="1">
        <f t="shared" si="17"/>
        <v>520.79999999999995</v>
      </c>
      <c r="R196" s="1">
        <f t="shared" si="18"/>
        <v>504</v>
      </c>
      <c r="S196" s="1">
        <f t="shared" si="19"/>
        <v>476</v>
      </c>
      <c r="T196" s="1"/>
    </row>
    <row r="197" spans="1:20" outlineLevel="1" x14ac:dyDescent="0.25">
      <c r="A197" s="35" t="s">
        <v>653</v>
      </c>
      <c r="B197" s="35" t="s">
        <v>653</v>
      </c>
      <c r="C197" s="35" t="s">
        <v>653</v>
      </c>
      <c r="D197" s="35" t="s">
        <v>653</v>
      </c>
      <c r="E197" s="35" t="s">
        <v>653</v>
      </c>
      <c r="F197" s="35" t="s">
        <v>653</v>
      </c>
      <c r="G197" s="35" t="s">
        <v>653</v>
      </c>
      <c r="H197" s="35" t="s">
        <v>653</v>
      </c>
      <c r="I197" s="35" t="s">
        <v>653</v>
      </c>
      <c r="J197" s="35" t="s">
        <v>653</v>
      </c>
      <c r="K197" s="19" t="s">
        <v>430</v>
      </c>
      <c r="L197">
        <v>460</v>
      </c>
      <c r="M197">
        <v>0</v>
      </c>
      <c r="N197" s="34">
        <f t="shared" si="26"/>
        <v>0</v>
      </c>
      <c r="O197" s="34"/>
      <c r="P197" s="1">
        <f t="shared" si="22"/>
        <v>437</v>
      </c>
      <c r="Q197" s="1">
        <f t="shared" si="17"/>
        <v>427.8</v>
      </c>
      <c r="R197" s="1">
        <f t="shared" si="18"/>
        <v>414</v>
      </c>
      <c r="S197" s="1">
        <f t="shared" si="19"/>
        <v>391</v>
      </c>
      <c r="T197" s="1"/>
    </row>
    <row r="198" spans="1:20" outlineLevel="1" x14ac:dyDescent="0.25">
      <c r="A198" s="35" t="s">
        <v>654</v>
      </c>
      <c r="B198" s="35" t="s">
        <v>654</v>
      </c>
      <c r="C198" s="35" t="s">
        <v>654</v>
      </c>
      <c r="D198" s="35" t="s">
        <v>654</v>
      </c>
      <c r="E198" s="35" t="s">
        <v>654</v>
      </c>
      <c r="F198" s="35" t="s">
        <v>654</v>
      </c>
      <c r="G198" s="35" t="s">
        <v>654</v>
      </c>
      <c r="H198" s="35" t="s">
        <v>654</v>
      </c>
      <c r="I198" s="35" t="s">
        <v>654</v>
      </c>
      <c r="J198" s="35" t="s">
        <v>654</v>
      </c>
      <c r="K198" s="19" t="s">
        <v>430</v>
      </c>
      <c r="L198">
        <v>510</v>
      </c>
      <c r="M198">
        <v>0</v>
      </c>
      <c r="N198" s="34">
        <f t="shared" si="26"/>
        <v>0</v>
      </c>
      <c r="O198" s="34"/>
      <c r="P198" s="1">
        <f t="shared" si="22"/>
        <v>484.5</v>
      </c>
      <c r="Q198" s="1">
        <f t="shared" si="17"/>
        <v>474.3</v>
      </c>
      <c r="R198" s="1">
        <f t="shared" si="18"/>
        <v>459</v>
      </c>
      <c r="S198" s="1">
        <f t="shared" si="19"/>
        <v>433.5</v>
      </c>
      <c r="T198" s="1"/>
    </row>
    <row r="199" spans="1:20" outlineLevel="1" x14ac:dyDescent="0.25">
      <c r="A199" s="35" t="s">
        <v>655</v>
      </c>
      <c r="B199" s="35" t="s">
        <v>655</v>
      </c>
      <c r="C199" s="35" t="s">
        <v>655</v>
      </c>
      <c r="D199" s="35" t="s">
        <v>655</v>
      </c>
      <c r="E199" s="35" t="s">
        <v>655</v>
      </c>
      <c r="F199" s="35" t="s">
        <v>655</v>
      </c>
      <c r="G199" s="35" t="s">
        <v>655</v>
      </c>
      <c r="H199" s="35" t="s">
        <v>655</v>
      </c>
      <c r="I199" s="35" t="s">
        <v>655</v>
      </c>
      <c r="J199" s="35" t="s">
        <v>655</v>
      </c>
      <c r="K199" s="19" t="s">
        <v>430</v>
      </c>
      <c r="L199">
        <v>510</v>
      </c>
      <c r="M199">
        <v>0</v>
      </c>
      <c r="N199" s="34">
        <f t="shared" si="26"/>
        <v>0</v>
      </c>
      <c r="O199" s="34"/>
      <c r="P199" s="1">
        <f t="shared" si="22"/>
        <v>484.5</v>
      </c>
      <c r="Q199" s="1">
        <f t="shared" si="17"/>
        <v>474.3</v>
      </c>
      <c r="R199" s="1">
        <f t="shared" si="18"/>
        <v>459</v>
      </c>
      <c r="S199" s="1">
        <f t="shared" si="19"/>
        <v>433.5</v>
      </c>
      <c r="T199" s="1"/>
    </row>
    <row r="200" spans="1:20" outlineLevel="1" x14ac:dyDescent="0.25">
      <c r="A200" s="35" t="s">
        <v>565</v>
      </c>
      <c r="B200" s="35" t="s">
        <v>565</v>
      </c>
      <c r="C200" s="35" t="s">
        <v>565</v>
      </c>
      <c r="D200" s="35" t="s">
        <v>565</v>
      </c>
      <c r="E200" s="35" t="s">
        <v>565</v>
      </c>
      <c r="F200" s="35" t="s">
        <v>565</v>
      </c>
      <c r="G200" s="35" t="s">
        <v>565</v>
      </c>
      <c r="H200" s="35" t="s">
        <v>565</v>
      </c>
      <c r="I200" s="35" t="s">
        <v>565</v>
      </c>
      <c r="J200" s="35" t="s">
        <v>565</v>
      </c>
      <c r="K200" s="19" t="s">
        <v>430</v>
      </c>
      <c r="L200">
        <v>410</v>
      </c>
      <c r="M200">
        <v>0</v>
      </c>
      <c r="N200" s="34">
        <f t="shared" si="26"/>
        <v>0</v>
      </c>
      <c r="O200" s="34"/>
      <c r="P200" s="1">
        <f t="shared" si="22"/>
        <v>389.5</v>
      </c>
      <c r="Q200" s="1">
        <f t="shared" si="17"/>
        <v>381.3</v>
      </c>
      <c r="R200" s="1">
        <f t="shared" si="18"/>
        <v>369</v>
      </c>
      <c r="S200" s="1">
        <f t="shared" si="19"/>
        <v>348.5</v>
      </c>
      <c r="T200" s="1"/>
    </row>
    <row r="201" spans="1:20" x14ac:dyDescent="0.25">
      <c r="A201" s="18" t="s">
        <v>679</v>
      </c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4"/>
      <c r="T201" s="1"/>
    </row>
    <row r="202" spans="1:20" hidden="1" outlineLevel="1" x14ac:dyDescent="0.25">
      <c r="A202" s="35" t="s">
        <v>569</v>
      </c>
      <c r="B202" s="35" t="s">
        <v>569</v>
      </c>
      <c r="C202" s="35" t="s">
        <v>569</v>
      </c>
      <c r="D202" s="35" t="s">
        <v>569</v>
      </c>
      <c r="E202" s="35" t="s">
        <v>569</v>
      </c>
      <c r="F202" s="35" t="s">
        <v>569</v>
      </c>
      <c r="G202" s="35" t="s">
        <v>569</v>
      </c>
      <c r="H202" s="35" t="s">
        <v>569</v>
      </c>
      <c r="I202" s="35" t="s">
        <v>569</v>
      </c>
      <c r="J202" s="35" t="s">
        <v>569</v>
      </c>
      <c r="K202" s="19" t="s">
        <v>430</v>
      </c>
      <c r="L202">
        <v>880</v>
      </c>
      <c r="M202">
        <v>0</v>
      </c>
      <c r="N202" s="34">
        <f>L202*M202</f>
        <v>0</v>
      </c>
      <c r="O202" s="34"/>
      <c r="P202" s="1">
        <f t="shared" si="22"/>
        <v>836</v>
      </c>
      <c r="Q202" s="1">
        <f t="shared" si="17"/>
        <v>818.4</v>
      </c>
      <c r="R202" s="1">
        <f t="shared" si="18"/>
        <v>792</v>
      </c>
      <c r="S202" s="1">
        <f t="shared" si="19"/>
        <v>748</v>
      </c>
      <c r="T202" s="1"/>
    </row>
    <row r="203" spans="1:20" hidden="1" outlineLevel="1" x14ac:dyDescent="0.25">
      <c r="A203" s="35" t="s">
        <v>570</v>
      </c>
      <c r="B203" s="35" t="s">
        <v>570</v>
      </c>
      <c r="C203" s="35" t="s">
        <v>570</v>
      </c>
      <c r="D203" s="35" t="s">
        <v>570</v>
      </c>
      <c r="E203" s="35" t="s">
        <v>570</v>
      </c>
      <c r="F203" s="35" t="s">
        <v>570</v>
      </c>
      <c r="G203" s="35" t="s">
        <v>570</v>
      </c>
      <c r="H203" s="35" t="s">
        <v>570</v>
      </c>
      <c r="I203" s="35" t="s">
        <v>570</v>
      </c>
      <c r="J203" s="35" t="s">
        <v>570</v>
      </c>
      <c r="K203" s="19" t="s">
        <v>430</v>
      </c>
      <c r="L203">
        <v>88</v>
      </c>
      <c r="M203">
        <v>0</v>
      </c>
      <c r="N203" s="34">
        <f>L203*M203</f>
        <v>0</v>
      </c>
      <c r="O203" s="34"/>
      <c r="P203" s="1">
        <f t="shared" si="22"/>
        <v>83.6</v>
      </c>
      <c r="Q203" s="1">
        <f t="shared" si="17"/>
        <v>81.84</v>
      </c>
      <c r="R203" s="1">
        <f t="shared" si="18"/>
        <v>79.2</v>
      </c>
      <c r="S203" s="1">
        <f t="shared" si="19"/>
        <v>74.8</v>
      </c>
      <c r="T203" s="1"/>
    </row>
    <row r="204" spans="1:20" collapsed="1" x14ac:dyDescent="0.25">
      <c r="A204" s="18" t="s">
        <v>680</v>
      </c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4"/>
      <c r="T204" s="1"/>
    </row>
    <row r="205" spans="1:20" hidden="1" outlineLevel="1" x14ac:dyDescent="0.25">
      <c r="A205" s="35" t="s">
        <v>571</v>
      </c>
      <c r="B205" s="35" t="s">
        <v>571</v>
      </c>
      <c r="C205" s="35" t="s">
        <v>571</v>
      </c>
      <c r="D205" s="35" t="s">
        <v>571</v>
      </c>
      <c r="E205" s="35" t="s">
        <v>571</v>
      </c>
      <c r="F205" s="35" t="s">
        <v>571</v>
      </c>
      <c r="G205" s="35" t="s">
        <v>571</v>
      </c>
      <c r="H205" s="35" t="s">
        <v>571</v>
      </c>
      <c r="I205" s="35" t="s">
        <v>571</v>
      </c>
      <c r="J205" s="35" t="s">
        <v>571</v>
      </c>
      <c r="K205" s="19" t="s">
        <v>466</v>
      </c>
      <c r="L205">
        <v>140</v>
      </c>
      <c r="M205">
        <v>0</v>
      </c>
      <c r="N205" s="34">
        <f>L205*M205</f>
        <v>0</v>
      </c>
      <c r="O205" s="34"/>
      <c r="P205" s="1">
        <f>L205-L205*5%</f>
        <v>133</v>
      </c>
      <c r="Q205" s="1">
        <f>L205-L205*7%</f>
        <v>130.19999999999999</v>
      </c>
      <c r="R205" s="1">
        <f>L205-L205*10%</f>
        <v>126</v>
      </c>
      <c r="S205" s="1">
        <f>L205-L205*15%</f>
        <v>119</v>
      </c>
      <c r="T205" s="1"/>
    </row>
    <row r="206" spans="1:20" collapsed="1" x14ac:dyDescent="0.25">
      <c r="A206" s="18" t="s">
        <v>681</v>
      </c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4"/>
      <c r="T206" s="1"/>
    </row>
    <row r="207" spans="1:20" hidden="1" outlineLevel="1" x14ac:dyDescent="0.25">
      <c r="A207" s="35" t="s">
        <v>572</v>
      </c>
      <c r="B207" s="35" t="s">
        <v>572</v>
      </c>
      <c r="C207" s="35" t="s">
        <v>572</v>
      </c>
      <c r="D207" s="35" t="s">
        <v>572</v>
      </c>
      <c r="E207" s="35" t="s">
        <v>572</v>
      </c>
      <c r="F207" s="35" t="s">
        <v>572</v>
      </c>
      <c r="G207" s="35" t="s">
        <v>572</v>
      </c>
      <c r="H207" s="35" t="s">
        <v>572</v>
      </c>
      <c r="I207" s="35" t="s">
        <v>572</v>
      </c>
      <c r="J207" s="35" t="s">
        <v>572</v>
      </c>
      <c r="K207" s="19" t="s">
        <v>573</v>
      </c>
      <c r="L207">
        <v>90</v>
      </c>
      <c r="M207">
        <v>0</v>
      </c>
      <c r="N207" s="34">
        <f>L207*M207</f>
        <v>0</v>
      </c>
      <c r="O207" s="34"/>
      <c r="P207" s="1">
        <f>L207-L207*5%</f>
        <v>85.5</v>
      </c>
      <c r="Q207" s="1">
        <f>L207-L207*7%</f>
        <v>83.7</v>
      </c>
      <c r="R207" s="1">
        <f>L207-L207*10%</f>
        <v>81</v>
      </c>
      <c r="S207" s="1">
        <f>L207-L207*15%</f>
        <v>76.5</v>
      </c>
      <c r="T207" s="1"/>
    </row>
    <row r="208" spans="1:20" collapsed="1" x14ac:dyDescent="0.25">
      <c r="A208" s="18" t="s">
        <v>682</v>
      </c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4"/>
      <c r="T208" s="1"/>
    </row>
    <row r="209" spans="1:20" hidden="1" outlineLevel="1" x14ac:dyDescent="0.25">
      <c r="A209" s="35" t="s">
        <v>566</v>
      </c>
      <c r="B209" s="35" t="s">
        <v>566</v>
      </c>
      <c r="C209" s="35" t="s">
        <v>566</v>
      </c>
      <c r="D209" s="35" t="s">
        <v>566</v>
      </c>
      <c r="E209" s="35" t="s">
        <v>566</v>
      </c>
      <c r="F209" s="35" t="s">
        <v>566</v>
      </c>
      <c r="G209" s="35" t="s">
        <v>566</v>
      </c>
      <c r="H209" s="35" t="s">
        <v>566</v>
      </c>
      <c r="I209" s="35" t="s">
        <v>566</v>
      </c>
      <c r="J209" s="35" t="s">
        <v>566</v>
      </c>
      <c r="K209" s="19" t="s">
        <v>480</v>
      </c>
      <c r="L209">
        <v>7</v>
      </c>
      <c r="M209">
        <v>0</v>
      </c>
      <c r="N209" s="34">
        <f>L209*M209</f>
        <v>0</v>
      </c>
      <c r="O209" s="34"/>
      <c r="P209" s="1">
        <f>L209-L209*5%</f>
        <v>6.65</v>
      </c>
      <c r="Q209" s="1">
        <f>L209-L209*7%</f>
        <v>6.51</v>
      </c>
      <c r="R209" s="1">
        <f>L209-L209*10%</f>
        <v>6.3</v>
      </c>
      <c r="S209" s="1">
        <f>L209-L209*15%</f>
        <v>5.95</v>
      </c>
      <c r="T209" s="1"/>
    </row>
    <row r="210" spans="1:20" hidden="1" outlineLevel="1" x14ac:dyDescent="0.25">
      <c r="A210" s="35" t="s">
        <v>567</v>
      </c>
      <c r="B210" s="35" t="s">
        <v>567</v>
      </c>
      <c r="C210" s="35" t="s">
        <v>567</v>
      </c>
      <c r="D210" s="35" t="s">
        <v>567</v>
      </c>
      <c r="E210" s="35" t="s">
        <v>567</v>
      </c>
      <c r="F210" s="35" t="s">
        <v>567</v>
      </c>
      <c r="G210" s="35" t="s">
        <v>567</v>
      </c>
      <c r="H210" s="35" t="s">
        <v>567</v>
      </c>
      <c r="I210" s="35" t="s">
        <v>567</v>
      </c>
      <c r="J210" s="35" t="s">
        <v>567</v>
      </c>
      <c r="K210" s="19" t="s">
        <v>480</v>
      </c>
      <c r="L210">
        <v>7</v>
      </c>
      <c r="M210">
        <v>0</v>
      </c>
      <c r="N210" s="34">
        <f>L210*M210</f>
        <v>0</v>
      </c>
      <c r="O210" s="34"/>
      <c r="P210" s="1">
        <f>L210-L210*5%</f>
        <v>6.65</v>
      </c>
      <c r="Q210" s="1">
        <f>L210-L210*7%</f>
        <v>6.51</v>
      </c>
      <c r="R210" s="1">
        <f>L210-L210*10%</f>
        <v>6.3</v>
      </c>
      <c r="S210" s="1">
        <f>L210-L210*15%</f>
        <v>5.95</v>
      </c>
      <c r="T210" s="1"/>
    </row>
    <row r="211" spans="1:20" hidden="1" outlineLevel="1" x14ac:dyDescent="0.25">
      <c r="A211" s="35" t="s">
        <v>568</v>
      </c>
      <c r="B211" s="35" t="s">
        <v>568</v>
      </c>
      <c r="C211" s="35" t="s">
        <v>568</v>
      </c>
      <c r="D211" s="35" t="s">
        <v>568</v>
      </c>
      <c r="E211" s="35" t="s">
        <v>568</v>
      </c>
      <c r="F211" s="35" t="s">
        <v>568</v>
      </c>
      <c r="G211" s="35" t="s">
        <v>568</v>
      </c>
      <c r="H211" s="35" t="s">
        <v>568</v>
      </c>
      <c r="I211" s="35" t="s">
        <v>568</v>
      </c>
      <c r="J211" s="35" t="s">
        <v>568</v>
      </c>
      <c r="K211" s="19" t="s">
        <v>480</v>
      </c>
      <c r="L211">
        <v>8</v>
      </c>
      <c r="M211">
        <v>0</v>
      </c>
      <c r="N211" s="34">
        <f>L211*M211</f>
        <v>0</v>
      </c>
      <c r="O211" s="34"/>
      <c r="P211" s="1">
        <f>L211-L211*5%</f>
        <v>7.6</v>
      </c>
      <c r="Q211" s="1">
        <f>L211-L211*7%</f>
        <v>7.4399999999999995</v>
      </c>
      <c r="R211" s="1">
        <f>L211-L211*10%</f>
        <v>7.2</v>
      </c>
      <c r="S211" s="1">
        <f>L211-L211*15%</f>
        <v>6.8</v>
      </c>
      <c r="T211" s="1"/>
    </row>
    <row r="212" spans="1:20" collapsed="1" x14ac:dyDescent="0.25">
      <c r="A212" s="18" t="s">
        <v>683</v>
      </c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4"/>
      <c r="T212" s="1"/>
    </row>
    <row r="213" spans="1:20" outlineLevel="1" x14ac:dyDescent="0.25">
      <c r="A213" s="35" t="s">
        <v>574</v>
      </c>
      <c r="B213" s="35" t="s">
        <v>574</v>
      </c>
      <c r="C213" s="35" t="s">
        <v>574</v>
      </c>
      <c r="D213" s="35" t="s">
        <v>574</v>
      </c>
      <c r="E213" s="35" t="s">
        <v>574</v>
      </c>
      <c r="F213" s="35" t="s">
        <v>574</v>
      </c>
      <c r="G213" s="35" t="s">
        <v>574</v>
      </c>
      <c r="H213" s="35" t="s">
        <v>574</v>
      </c>
      <c r="I213" s="35" t="s">
        <v>574</v>
      </c>
      <c r="J213" s="35" t="s">
        <v>574</v>
      </c>
      <c r="K213" s="19" t="s">
        <v>466</v>
      </c>
      <c r="L213">
        <v>125</v>
      </c>
      <c r="M213">
        <v>0</v>
      </c>
      <c r="N213" s="34">
        <f>L213*M213</f>
        <v>0</v>
      </c>
      <c r="O213" s="34"/>
      <c r="P213" s="1">
        <f t="shared" ref="P213:P220" si="27">L213-L213*5%</f>
        <v>118.75</v>
      </c>
      <c r="Q213" s="1">
        <f t="shared" ref="Q213:Q220" si="28">L213-L213*7%</f>
        <v>116.25</v>
      </c>
      <c r="R213" s="1">
        <f t="shared" ref="R213:R220" si="29">L213-L213*10%</f>
        <v>112.5</v>
      </c>
      <c r="S213" s="1">
        <f t="shared" ref="S213:S220" si="30">L213-L213*15%</f>
        <v>106.25</v>
      </c>
      <c r="T213" s="1"/>
    </row>
    <row r="214" spans="1:20" outlineLevel="1" x14ac:dyDescent="0.25">
      <c r="A214" s="35" t="s">
        <v>575</v>
      </c>
      <c r="B214" s="35" t="s">
        <v>575</v>
      </c>
      <c r="C214" s="35" t="s">
        <v>575</v>
      </c>
      <c r="D214" s="35" t="s">
        <v>575</v>
      </c>
      <c r="E214" s="35" t="s">
        <v>575</v>
      </c>
      <c r="F214" s="35" t="s">
        <v>575</v>
      </c>
      <c r="G214" s="35" t="s">
        <v>575</v>
      </c>
      <c r="H214" s="35" t="s">
        <v>575</v>
      </c>
      <c r="I214" s="35" t="s">
        <v>575</v>
      </c>
      <c r="J214" s="35" t="s">
        <v>575</v>
      </c>
      <c r="K214" s="19" t="s">
        <v>430</v>
      </c>
      <c r="L214">
        <v>100</v>
      </c>
      <c r="M214">
        <v>0</v>
      </c>
      <c r="N214" s="34">
        <f t="shared" ref="N214:N220" si="31">L214*M214</f>
        <v>0</v>
      </c>
      <c r="O214" s="34"/>
      <c r="P214" s="1">
        <f t="shared" si="27"/>
        <v>95</v>
      </c>
      <c r="Q214" s="1">
        <f t="shared" si="28"/>
        <v>93</v>
      </c>
      <c r="R214" s="1">
        <f t="shared" si="29"/>
        <v>90</v>
      </c>
      <c r="S214" s="1">
        <f t="shared" si="30"/>
        <v>85</v>
      </c>
      <c r="T214" s="1"/>
    </row>
    <row r="215" spans="1:20" outlineLevel="1" x14ac:dyDescent="0.25">
      <c r="A215" s="35" t="s">
        <v>656</v>
      </c>
      <c r="B215" s="35" t="s">
        <v>656</v>
      </c>
      <c r="C215" s="35" t="s">
        <v>656</v>
      </c>
      <c r="D215" s="35" t="s">
        <v>656</v>
      </c>
      <c r="E215" s="35" t="s">
        <v>656</v>
      </c>
      <c r="F215" s="35" t="s">
        <v>656</v>
      </c>
      <c r="G215" s="35" t="s">
        <v>656</v>
      </c>
      <c r="H215" s="35" t="s">
        <v>656</v>
      </c>
      <c r="I215" s="35" t="s">
        <v>656</v>
      </c>
      <c r="J215" s="35" t="s">
        <v>656</v>
      </c>
      <c r="K215" s="19" t="s">
        <v>420</v>
      </c>
      <c r="L215">
        <v>70</v>
      </c>
      <c r="M215">
        <v>0</v>
      </c>
      <c r="N215" s="34">
        <f t="shared" si="31"/>
        <v>0</v>
      </c>
      <c r="O215" s="34"/>
      <c r="P215" s="1">
        <f t="shared" si="27"/>
        <v>66.5</v>
      </c>
      <c r="Q215" s="1">
        <f t="shared" si="28"/>
        <v>65.099999999999994</v>
      </c>
      <c r="R215" s="1">
        <f t="shared" si="29"/>
        <v>63</v>
      </c>
      <c r="S215" s="1">
        <f t="shared" si="30"/>
        <v>59.5</v>
      </c>
      <c r="T215" s="1"/>
    </row>
    <row r="216" spans="1:20" outlineLevel="1" x14ac:dyDescent="0.25">
      <c r="A216" s="35" t="s">
        <v>657</v>
      </c>
      <c r="B216" s="35" t="s">
        <v>657</v>
      </c>
      <c r="C216" s="35" t="s">
        <v>657</v>
      </c>
      <c r="D216" s="35" t="s">
        <v>657</v>
      </c>
      <c r="E216" s="35" t="s">
        <v>657</v>
      </c>
      <c r="F216" s="35" t="s">
        <v>657</v>
      </c>
      <c r="G216" s="35" t="s">
        <v>657</v>
      </c>
      <c r="H216" s="35" t="s">
        <v>657</v>
      </c>
      <c r="I216" s="35" t="s">
        <v>657</v>
      </c>
      <c r="J216" s="35" t="s">
        <v>657</v>
      </c>
      <c r="K216" s="19" t="s">
        <v>420</v>
      </c>
      <c r="L216">
        <v>120</v>
      </c>
      <c r="M216">
        <v>0</v>
      </c>
      <c r="N216" s="34">
        <f t="shared" si="31"/>
        <v>0</v>
      </c>
      <c r="O216" s="34"/>
      <c r="P216" s="1">
        <f t="shared" si="27"/>
        <v>114</v>
      </c>
      <c r="Q216" s="1">
        <f t="shared" si="28"/>
        <v>111.6</v>
      </c>
      <c r="R216" s="1">
        <f t="shared" si="29"/>
        <v>108</v>
      </c>
      <c r="S216" s="1">
        <f t="shared" si="30"/>
        <v>102</v>
      </c>
      <c r="T216" s="1"/>
    </row>
    <row r="217" spans="1:20" outlineLevel="1" x14ac:dyDescent="0.25">
      <c r="A217" s="35" t="s">
        <v>658</v>
      </c>
      <c r="B217" s="35" t="s">
        <v>658</v>
      </c>
      <c r="C217" s="35" t="s">
        <v>658</v>
      </c>
      <c r="D217" s="35" t="s">
        <v>658</v>
      </c>
      <c r="E217" s="35" t="s">
        <v>658</v>
      </c>
      <c r="F217" s="35" t="s">
        <v>658</v>
      </c>
      <c r="G217" s="35" t="s">
        <v>658</v>
      </c>
      <c r="H217" s="35" t="s">
        <v>658</v>
      </c>
      <c r="I217" s="35" t="s">
        <v>658</v>
      </c>
      <c r="J217" s="35" t="s">
        <v>658</v>
      </c>
      <c r="K217" s="19" t="s">
        <v>576</v>
      </c>
      <c r="L217">
        <v>120</v>
      </c>
      <c r="M217">
        <v>0</v>
      </c>
      <c r="N217" s="34">
        <f t="shared" si="31"/>
        <v>0</v>
      </c>
      <c r="O217" s="34"/>
      <c r="P217" s="1">
        <f t="shared" si="27"/>
        <v>114</v>
      </c>
      <c r="Q217" s="1">
        <f t="shared" si="28"/>
        <v>111.6</v>
      </c>
      <c r="R217" s="1">
        <f t="shared" si="29"/>
        <v>108</v>
      </c>
      <c r="S217" s="1">
        <f t="shared" si="30"/>
        <v>102</v>
      </c>
      <c r="T217" s="1"/>
    </row>
    <row r="218" spans="1:20" outlineLevel="1" x14ac:dyDescent="0.25">
      <c r="A218" s="35" t="s">
        <v>659</v>
      </c>
      <c r="B218" s="35" t="s">
        <v>659</v>
      </c>
      <c r="C218" s="35" t="s">
        <v>659</v>
      </c>
      <c r="D218" s="35" t="s">
        <v>659</v>
      </c>
      <c r="E218" s="35" t="s">
        <v>659</v>
      </c>
      <c r="F218" s="35" t="s">
        <v>659</v>
      </c>
      <c r="G218" s="35" t="s">
        <v>659</v>
      </c>
      <c r="H218" s="35" t="s">
        <v>659</v>
      </c>
      <c r="I218" s="35" t="s">
        <v>659</v>
      </c>
      <c r="J218" s="35" t="s">
        <v>659</v>
      </c>
      <c r="K218" s="19" t="s">
        <v>577</v>
      </c>
      <c r="L218">
        <v>980</v>
      </c>
      <c r="M218">
        <v>0</v>
      </c>
      <c r="N218" s="34">
        <f t="shared" si="31"/>
        <v>0</v>
      </c>
      <c r="O218" s="34"/>
      <c r="P218" s="1">
        <f t="shared" si="27"/>
        <v>931</v>
      </c>
      <c r="Q218" s="1">
        <f t="shared" si="28"/>
        <v>911.4</v>
      </c>
      <c r="R218" s="1">
        <f t="shared" si="29"/>
        <v>882</v>
      </c>
      <c r="S218" s="1">
        <f t="shared" si="30"/>
        <v>833</v>
      </c>
      <c r="T218" s="1"/>
    </row>
    <row r="219" spans="1:20" outlineLevel="1" x14ac:dyDescent="0.25">
      <c r="A219" s="35" t="s">
        <v>578</v>
      </c>
      <c r="B219" s="35" t="s">
        <v>578</v>
      </c>
      <c r="C219" s="35" t="s">
        <v>578</v>
      </c>
      <c r="D219" s="35" t="s">
        <v>578</v>
      </c>
      <c r="E219" s="35" t="s">
        <v>578</v>
      </c>
      <c r="F219" s="35" t="s">
        <v>578</v>
      </c>
      <c r="G219" s="35" t="s">
        <v>578</v>
      </c>
      <c r="H219" s="35" t="s">
        <v>578</v>
      </c>
      <c r="I219" s="35" t="s">
        <v>578</v>
      </c>
      <c r="J219" s="35" t="s">
        <v>578</v>
      </c>
      <c r="K219" s="19" t="s">
        <v>472</v>
      </c>
      <c r="L219">
        <v>63</v>
      </c>
      <c r="M219">
        <v>0</v>
      </c>
      <c r="N219" s="34">
        <f t="shared" si="31"/>
        <v>0</v>
      </c>
      <c r="O219" s="34"/>
      <c r="P219" s="1">
        <f t="shared" si="27"/>
        <v>59.85</v>
      </c>
      <c r="Q219" s="1">
        <f t="shared" si="28"/>
        <v>58.59</v>
      </c>
      <c r="R219" s="1">
        <f t="shared" si="29"/>
        <v>56.7</v>
      </c>
      <c r="S219" s="1">
        <f t="shared" si="30"/>
        <v>53.55</v>
      </c>
      <c r="T219" s="1"/>
    </row>
    <row r="220" spans="1:20" outlineLevel="1" x14ac:dyDescent="0.25">
      <c r="A220" s="35" t="s">
        <v>579</v>
      </c>
      <c r="B220" s="35" t="s">
        <v>579</v>
      </c>
      <c r="C220" s="35" t="s">
        <v>579</v>
      </c>
      <c r="D220" s="35" t="s">
        <v>579</v>
      </c>
      <c r="E220" s="35" t="s">
        <v>579</v>
      </c>
      <c r="F220" s="35" t="s">
        <v>579</v>
      </c>
      <c r="G220" s="35" t="s">
        <v>579</v>
      </c>
      <c r="H220" s="35" t="s">
        <v>579</v>
      </c>
      <c r="I220" s="35" t="s">
        <v>579</v>
      </c>
      <c r="J220" s="35" t="s">
        <v>579</v>
      </c>
      <c r="K220" s="19" t="s">
        <v>472</v>
      </c>
      <c r="L220">
        <v>70</v>
      </c>
      <c r="M220">
        <v>0</v>
      </c>
      <c r="N220" s="34">
        <f t="shared" si="31"/>
        <v>0</v>
      </c>
      <c r="O220" s="34"/>
      <c r="P220" s="1">
        <f t="shared" si="27"/>
        <v>66.5</v>
      </c>
      <c r="Q220" s="1">
        <f t="shared" si="28"/>
        <v>65.099999999999994</v>
      </c>
      <c r="R220" s="1">
        <f t="shared" si="29"/>
        <v>63</v>
      </c>
      <c r="S220" s="1">
        <f t="shared" si="30"/>
        <v>59.5</v>
      </c>
      <c r="T220" s="1"/>
    </row>
    <row r="221" spans="1:20" x14ac:dyDescent="0.25">
      <c r="A221" s="18" t="s">
        <v>684</v>
      </c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4"/>
      <c r="T221" s="1"/>
    </row>
    <row r="222" spans="1:20" outlineLevel="1" x14ac:dyDescent="0.25">
      <c r="A222" s="35" t="s">
        <v>479</v>
      </c>
      <c r="B222" s="35" t="s">
        <v>479</v>
      </c>
      <c r="C222" s="35" t="s">
        <v>479</v>
      </c>
      <c r="D222" s="35" t="s">
        <v>479</v>
      </c>
      <c r="E222" s="35" t="s">
        <v>479</v>
      </c>
      <c r="F222" s="35" t="s">
        <v>479</v>
      </c>
      <c r="G222" s="35" t="s">
        <v>479</v>
      </c>
      <c r="H222" s="35" t="s">
        <v>479</v>
      </c>
      <c r="I222" s="35" t="s">
        <v>479</v>
      </c>
      <c r="J222" s="35" t="s">
        <v>479</v>
      </c>
      <c r="K222" s="19" t="s">
        <v>480</v>
      </c>
      <c r="L222">
        <v>358</v>
      </c>
      <c r="M222">
        <v>0</v>
      </c>
      <c r="N222" s="34">
        <f t="shared" ref="N222:N227" si="32">L222*M222</f>
        <v>0</v>
      </c>
      <c r="O222" s="34"/>
      <c r="P222" s="1" t="s">
        <v>660</v>
      </c>
      <c r="Q222" s="1" t="s">
        <v>660</v>
      </c>
      <c r="R222" s="1" t="s">
        <v>660</v>
      </c>
      <c r="S222" s="1" t="s">
        <v>660</v>
      </c>
      <c r="T222" s="1"/>
    </row>
    <row r="223" spans="1:20" outlineLevel="1" x14ac:dyDescent="0.25">
      <c r="A223" s="35" t="s">
        <v>481</v>
      </c>
      <c r="B223" s="35" t="s">
        <v>481</v>
      </c>
      <c r="C223" s="35" t="s">
        <v>481</v>
      </c>
      <c r="D223" s="35" t="s">
        <v>481</v>
      </c>
      <c r="E223" s="35" t="s">
        <v>481</v>
      </c>
      <c r="F223" s="35" t="s">
        <v>481</v>
      </c>
      <c r="G223" s="35" t="s">
        <v>481</v>
      </c>
      <c r="H223" s="35" t="s">
        <v>481</v>
      </c>
      <c r="I223" s="35" t="s">
        <v>481</v>
      </c>
      <c r="J223" s="35" t="s">
        <v>481</v>
      </c>
      <c r="K223" s="19" t="s">
        <v>480</v>
      </c>
      <c r="L223">
        <v>128</v>
      </c>
      <c r="M223">
        <v>0</v>
      </c>
      <c r="N223" s="34">
        <f t="shared" si="32"/>
        <v>0</v>
      </c>
      <c r="O223" s="34"/>
      <c r="P223" s="1" t="s">
        <v>660</v>
      </c>
      <c r="Q223" s="1" t="s">
        <v>660</v>
      </c>
      <c r="R223" s="1" t="s">
        <v>660</v>
      </c>
      <c r="S223" s="1" t="s">
        <v>660</v>
      </c>
      <c r="T223" s="1"/>
    </row>
    <row r="224" spans="1:20" outlineLevel="1" x14ac:dyDescent="0.25">
      <c r="A224" s="35" t="s">
        <v>482</v>
      </c>
      <c r="B224" s="35" t="s">
        <v>482</v>
      </c>
      <c r="C224" s="35" t="s">
        <v>482</v>
      </c>
      <c r="D224" s="35" t="s">
        <v>482</v>
      </c>
      <c r="E224" s="35" t="s">
        <v>482</v>
      </c>
      <c r="F224" s="35" t="s">
        <v>482</v>
      </c>
      <c r="G224" s="35" t="s">
        <v>482</v>
      </c>
      <c r="H224" s="35" t="s">
        <v>482</v>
      </c>
      <c r="I224" s="35" t="s">
        <v>482</v>
      </c>
      <c r="J224" s="35" t="s">
        <v>482</v>
      </c>
      <c r="K224" s="19" t="s">
        <v>480</v>
      </c>
      <c r="L224">
        <v>128</v>
      </c>
      <c r="M224">
        <v>0</v>
      </c>
      <c r="N224" s="34">
        <f t="shared" si="32"/>
        <v>0</v>
      </c>
      <c r="O224" s="34"/>
      <c r="P224" s="1" t="s">
        <v>660</v>
      </c>
      <c r="Q224" s="1" t="s">
        <v>660</v>
      </c>
      <c r="R224" s="1" t="s">
        <v>660</v>
      </c>
      <c r="S224" s="1" t="s">
        <v>660</v>
      </c>
      <c r="T224" s="1"/>
    </row>
    <row r="225" spans="1:20" outlineLevel="1" x14ac:dyDescent="0.25">
      <c r="A225" s="35" t="s">
        <v>483</v>
      </c>
      <c r="B225" s="35" t="s">
        <v>483</v>
      </c>
      <c r="C225" s="35" t="s">
        <v>483</v>
      </c>
      <c r="D225" s="35" t="s">
        <v>483</v>
      </c>
      <c r="E225" s="35" t="s">
        <v>483</v>
      </c>
      <c r="F225" s="35" t="s">
        <v>483</v>
      </c>
      <c r="G225" s="35" t="s">
        <v>483</v>
      </c>
      <c r="H225" s="35" t="s">
        <v>483</v>
      </c>
      <c r="I225" s="35" t="s">
        <v>483</v>
      </c>
      <c r="J225" s="35" t="s">
        <v>483</v>
      </c>
      <c r="K225" s="19" t="s">
        <v>480</v>
      </c>
      <c r="L225">
        <v>128</v>
      </c>
      <c r="M225">
        <v>0</v>
      </c>
      <c r="N225" s="34">
        <f t="shared" si="32"/>
        <v>0</v>
      </c>
      <c r="O225" s="34"/>
      <c r="P225" s="1" t="s">
        <v>660</v>
      </c>
      <c r="Q225" s="1" t="s">
        <v>660</v>
      </c>
      <c r="R225" s="1" t="s">
        <v>660</v>
      </c>
      <c r="S225" s="1" t="s">
        <v>660</v>
      </c>
      <c r="T225" s="1"/>
    </row>
    <row r="226" spans="1:20" outlineLevel="1" x14ac:dyDescent="0.25">
      <c r="A226" s="35" t="s">
        <v>484</v>
      </c>
      <c r="B226" s="35" t="s">
        <v>484</v>
      </c>
      <c r="C226" s="35" t="s">
        <v>484</v>
      </c>
      <c r="D226" s="35" t="s">
        <v>484</v>
      </c>
      <c r="E226" s="35" t="s">
        <v>484</v>
      </c>
      <c r="F226" s="35" t="s">
        <v>484</v>
      </c>
      <c r="G226" s="35" t="s">
        <v>484</v>
      </c>
      <c r="H226" s="35" t="s">
        <v>484</v>
      </c>
      <c r="I226" s="35" t="s">
        <v>484</v>
      </c>
      <c r="J226" s="35" t="s">
        <v>484</v>
      </c>
      <c r="K226" s="19" t="s">
        <v>480</v>
      </c>
      <c r="L226">
        <v>115</v>
      </c>
      <c r="M226">
        <v>0</v>
      </c>
      <c r="N226" s="34">
        <f t="shared" si="32"/>
        <v>0</v>
      </c>
      <c r="O226" s="34"/>
      <c r="P226" s="1" t="s">
        <v>660</v>
      </c>
      <c r="Q226" s="1" t="s">
        <v>660</v>
      </c>
      <c r="R226" s="1" t="s">
        <v>660</v>
      </c>
      <c r="S226" s="1" t="s">
        <v>660</v>
      </c>
      <c r="T226" s="1"/>
    </row>
    <row r="227" spans="1:20" outlineLevel="1" x14ac:dyDescent="0.25">
      <c r="A227" s="35" t="s">
        <v>485</v>
      </c>
      <c r="B227" s="35" t="s">
        <v>485</v>
      </c>
      <c r="C227" s="35" t="s">
        <v>485</v>
      </c>
      <c r="D227" s="35" t="s">
        <v>485</v>
      </c>
      <c r="E227" s="35" t="s">
        <v>485</v>
      </c>
      <c r="F227" s="35" t="s">
        <v>485</v>
      </c>
      <c r="G227" s="35" t="s">
        <v>485</v>
      </c>
      <c r="H227" s="35" t="s">
        <v>485</v>
      </c>
      <c r="I227" s="35" t="s">
        <v>485</v>
      </c>
      <c r="J227" s="35" t="s">
        <v>485</v>
      </c>
      <c r="K227" s="19" t="s">
        <v>480</v>
      </c>
      <c r="L227">
        <v>120</v>
      </c>
      <c r="M227">
        <v>0</v>
      </c>
      <c r="N227" s="34">
        <f t="shared" si="32"/>
        <v>0</v>
      </c>
      <c r="O227" s="34"/>
      <c r="P227" s="1" t="s">
        <v>660</v>
      </c>
      <c r="Q227" s="1" t="s">
        <v>660</v>
      </c>
      <c r="R227" s="1" t="s">
        <v>660</v>
      </c>
      <c r="S227" s="1" t="s">
        <v>660</v>
      </c>
      <c r="T227" s="1"/>
    </row>
    <row r="228" spans="1:20" x14ac:dyDescent="0.25">
      <c r="A228" s="18" t="s">
        <v>859</v>
      </c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4"/>
      <c r="T228" s="1"/>
    </row>
    <row r="229" spans="1:20" outlineLevel="1" x14ac:dyDescent="0.25">
      <c r="A229" s="35" t="s">
        <v>510</v>
      </c>
      <c r="B229" s="35" t="s">
        <v>510</v>
      </c>
      <c r="C229" s="35" t="s">
        <v>510</v>
      </c>
      <c r="D229" s="35" t="s">
        <v>510</v>
      </c>
      <c r="E229" s="35" t="s">
        <v>510</v>
      </c>
      <c r="F229" s="35" t="s">
        <v>510</v>
      </c>
      <c r="G229" s="35" t="s">
        <v>510</v>
      </c>
      <c r="H229" s="35" t="s">
        <v>510</v>
      </c>
      <c r="I229" s="35" t="s">
        <v>510</v>
      </c>
      <c r="J229" s="35" t="s">
        <v>510</v>
      </c>
      <c r="K229" s="19" t="s">
        <v>430</v>
      </c>
      <c r="L229">
        <v>550</v>
      </c>
      <c r="M229">
        <v>0</v>
      </c>
      <c r="N229" s="34">
        <f>L229*M229</f>
        <v>0</v>
      </c>
      <c r="O229" s="34"/>
      <c r="P229" s="1">
        <f>L229-L229*5%</f>
        <v>522.5</v>
      </c>
      <c r="Q229" s="1">
        <f>L229-L229*7%</f>
        <v>511.5</v>
      </c>
      <c r="R229" s="1">
        <f>L229-L229*10%</f>
        <v>495</v>
      </c>
      <c r="S229" s="1">
        <f>L229-L229*15%</f>
        <v>467.5</v>
      </c>
      <c r="T229" s="1"/>
    </row>
    <row r="230" spans="1:20" outlineLevel="1" x14ac:dyDescent="0.25">
      <c r="A230" s="24" t="s">
        <v>733</v>
      </c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13"/>
      <c r="T230" s="1"/>
    </row>
    <row r="231" spans="1:20" outlineLevel="2" x14ac:dyDescent="0.25">
      <c r="A231" s="35" t="s">
        <v>727</v>
      </c>
      <c r="B231" s="35"/>
      <c r="C231" s="35"/>
      <c r="D231" s="35"/>
      <c r="E231" s="35"/>
      <c r="F231" s="35"/>
      <c r="G231" s="35"/>
      <c r="H231" s="35"/>
      <c r="I231" s="35"/>
      <c r="J231" s="35"/>
      <c r="K231" s="19" t="s">
        <v>430</v>
      </c>
      <c r="L231">
        <v>560</v>
      </c>
      <c r="M231">
        <v>0</v>
      </c>
      <c r="N231" s="34">
        <f t="shared" ref="N231:N236" si="33">L231*M231</f>
        <v>0</v>
      </c>
      <c r="O231" s="34"/>
      <c r="P231" s="1">
        <f t="shared" ref="P231:P236" si="34">L231-L231*5%</f>
        <v>532</v>
      </c>
      <c r="Q231" s="1">
        <f t="shared" ref="Q231:Q236" si="35">L231-L231*7%</f>
        <v>520.79999999999995</v>
      </c>
      <c r="R231" s="1">
        <f t="shared" ref="R231:R236" si="36">L231-L231*10%</f>
        <v>504</v>
      </c>
      <c r="S231" s="1">
        <f t="shared" ref="S231:S236" si="37">L231-L231*15%</f>
        <v>476</v>
      </c>
      <c r="T231" s="1"/>
    </row>
    <row r="232" spans="1:20" outlineLevel="2" x14ac:dyDescent="0.25">
      <c r="A232" s="35" t="s">
        <v>728</v>
      </c>
      <c r="B232" s="35"/>
      <c r="C232" s="35"/>
      <c r="D232" s="35"/>
      <c r="E232" s="35"/>
      <c r="F232" s="35"/>
      <c r="G232" s="35"/>
      <c r="H232" s="35"/>
      <c r="I232" s="35"/>
      <c r="J232" s="35"/>
      <c r="K232" s="19" t="s">
        <v>430</v>
      </c>
      <c r="L232">
        <v>580</v>
      </c>
      <c r="M232">
        <v>0</v>
      </c>
      <c r="N232" s="34">
        <f t="shared" si="33"/>
        <v>0</v>
      </c>
      <c r="O232" s="34"/>
      <c r="P232" s="1">
        <f t="shared" si="34"/>
        <v>551</v>
      </c>
      <c r="Q232" s="1">
        <f t="shared" si="35"/>
        <v>539.4</v>
      </c>
      <c r="R232" s="1">
        <f t="shared" si="36"/>
        <v>522</v>
      </c>
      <c r="S232" s="1">
        <f t="shared" si="37"/>
        <v>493</v>
      </c>
      <c r="T232" s="1"/>
    </row>
    <row r="233" spans="1:20" outlineLevel="2" x14ac:dyDescent="0.25">
      <c r="A233" s="35" t="s">
        <v>729</v>
      </c>
      <c r="B233" s="35"/>
      <c r="C233" s="35"/>
      <c r="D233" s="35"/>
      <c r="E233" s="35"/>
      <c r="F233" s="35"/>
      <c r="G233" s="35"/>
      <c r="H233" s="35"/>
      <c r="I233" s="35"/>
      <c r="J233" s="35"/>
      <c r="K233" s="19" t="s">
        <v>430</v>
      </c>
      <c r="L233">
        <v>710</v>
      </c>
      <c r="M233">
        <v>0</v>
      </c>
      <c r="N233" s="34">
        <f t="shared" si="33"/>
        <v>0</v>
      </c>
      <c r="O233" s="34"/>
      <c r="P233" s="1">
        <f t="shared" si="34"/>
        <v>674.5</v>
      </c>
      <c r="Q233" s="1">
        <f t="shared" si="35"/>
        <v>660.3</v>
      </c>
      <c r="R233" s="1">
        <f t="shared" si="36"/>
        <v>639</v>
      </c>
      <c r="S233" s="1">
        <f t="shared" si="37"/>
        <v>603.5</v>
      </c>
      <c r="T233" s="1"/>
    </row>
    <row r="234" spans="1:20" outlineLevel="2" x14ac:dyDescent="0.25">
      <c r="A234" s="35" t="s">
        <v>730</v>
      </c>
      <c r="B234" s="35"/>
      <c r="C234" s="35"/>
      <c r="D234" s="35"/>
      <c r="E234" s="35"/>
      <c r="F234" s="35"/>
      <c r="G234" s="35"/>
      <c r="H234" s="35"/>
      <c r="I234" s="35"/>
      <c r="J234" s="35"/>
      <c r="K234" s="19" t="s">
        <v>430</v>
      </c>
      <c r="L234">
        <v>430</v>
      </c>
      <c r="M234">
        <v>0</v>
      </c>
      <c r="N234" s="34">
        <f t="shared" si="33"/>
        <v>0</v>
      </c>
      <c r="O234" s="34"/>
      <c r="P234" s="1">
        <f t="shared" si="34"/>
        <v>408.5</v>
      </c>
      <c r="Q234" s="1">
        <f t="shared" si="35"/>
        <v>399.9</v>
      </c>
      <c r="R234" s="1">
        <f t="shared" si="36"/>
        <v>387</v>
      </c>
      <c r="S234" s="1">
        <f t="shared" si="37"/>
        <v>365.5</v>
      </c>
      <c r="T234" s="1"/>
    </row>
    <row r="235" spans="1:20" outlineLevel="2" x14ac:dyDescent="0.25">
      <c r="A235" s="35" t="s">
        <v>731</v>
      </c>
      <c r="B235" s="35"/>
      <c r="C235" s="35"/>
      <c r="D235" s="35"/>
      <c r="E235" s="35"/>
      <c r="F235" s="35"/>
      <c r="G235" s="35"/>
      <c r="H235" s="35"/>
      <c r="I235" s="35"/>
      <c r="J235" s="35"/>
      <c r="K235" s="19" t="s">
        <v>430</v>
      </c>
      <c r="L235">
        <v>585</v>
      </c>
      <c r="M235">
        <v>0</v>
      </c>
      <c r="N235" s="34">
        <f t="shared" si="33"/>
        <v>0</v>
      </c>
      <c r="O235" s="34"/>
      <c r="P235" s="1">
        <f t="shared" si="34"/>
        <v>555.75</v>
      </c>
      <c r="Q235" s="1">
        <f t="shared" si="35"/>
        <v>544.04999999999995</v>
      </c>
      <c r="R235" s="1">
        <f t="shared" si="36"/>
        <v>526.5</v>
      </c>
      <c r="S235" s="1">
        <f t="shared" si="37"/>
        <v>497.25</v>
      </c>
      <c r="T235" s="1"/>
    </row>
    <row r="236" spans="1:20" outlineLevel="2" x14ac:dyDescent="0.25">
      <c r="A236" s="35" t="s">
        <v>732</v>
      </c>
      <c r="B236" s="35"/>
      <c r="C236" s="35"/>
      <c r="D236" s="35"/>
      <c r="E236" s="35"/>
      <c r="F236" s="35"/>
      <c r="G236" s="35"/>
      <c r="H236" s="35"/>
      <c r="I236" s="35"/>
      <c r="J236" s="35"/>
      <c r="K236" s="19" t="s">
        <v>430</v>
      </c>
      <c r="L236">
        <v>135</v>
      </c>
      <c r="M236">
        <v>0</v>
      </c>
      <c r="N236" s="34">
        <f t="shared" si="33"/>
        <v>0</v>
      </c>
      <c r="O236" s="34"/>
      <c r="P236" s="1">
        <f t="shared" si="34"/>
        <v>128.25</v>
      </c>
      <c r="Q236" s="1">
        <f t="shared" si="35"/>
        <v>125.55</v>
      </c>
      <c r="R236" s="1">
        <f t="shared" si="36"/>
        <v>121.5</v>
      </c>
      <c r="S236" s="1">
        <f t="shared" si="37"/>
        <v>114.75</v>
      </c>
      <c r="T236" s="1"/>
    </row>
    <row r="237" spans="1:20" outlineLevel="1" x14ac:dyDescent="0.2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13"/>
      <c r="T237" s="1"/>
    </row>
    <row r="238" spans="1:20" outlineLevel="2" x14ac:dyDescent="0.25">
      <c r="A238" s="35" t="s">
        <v>511</v>
      </c>
      <c r="B238" s="35" t="s">
        <v>511</v>
      </c>
      <c r="C238" s="35" t="s">
        <v>511</v>
      </c>
      <c r="D238" s="35" t="s">
        <v>511</v>
      </c>
      <c r="E238" s="35" t="s">
        <v>511</v>
      </c>
      <c r="F238" s="35" t="s">
        <v>511</v>
      </c>
      <c r="G238" s="35" t="s">
        <v>511</v>
      </c>
      <c r="H238" s="35" t="s">
        <v>511</v>
      </c>
      <c r="I238" s="35" t="s">
        <v>511</v>
      </c>
      <c r="J238" s="35" t="s">
        <v>511</v>
      </c>
      <c r="K238" s="19" t="s">
        <v>430</v>
      </c>
      <c r="L238">
        <v>848</v>
      </c>
      <c r="M238">
        <v>0</v>
      </c>
      <c r="N238" s="34">
        <f t="shared" ref="N238:N286" si="38">L238*M238</f>
        <v>0</v>
      </c>
      <c r="O238" s="34"/>
      <c r="P238" s="1">
        <f>L238-L238*5%</f>
        <v>805.6</v>
      </c>
      <c r="Q238" s="1">
        <f>L238-L238*7%</f>
        <v>788.64</v>
      </c>
      <c r="R238" s="1">
        <f>L238-L238*10%</f>
        <v>763.2</v>
      </c>
      <c r="S238" s="1">
        <f>L238-L238*15%</f>
        <v>720.8</v>
      </c>
      <c r="T238" s="1"/>
    </row>
    <row r="239" spans="1:20" outlineLevel="2" x14ac:dyDescent="0.25">
      <c r="A239" s="35" t="s">
        <v>512</v>
      </c>
      <c r="B239" s="35" t="s">
        <v>512</v>
      </c>
      <c r="C239" s="35" t="s">
        <v>512</v>
      </c>
      <c r="D239" s="35" t="s">
        <v>512</v>
      </c>
      <c r="E239" s="35" t="s">
        <v>512</v>
      </c>
      <c r="F239" s="35" t="s">
        <v>512</v>
      </c>
      <c r="G239" s="35" t="s">
        <v>512</v>
      </c>
      <c r="H239" s="35" t="s">
        <v>512</v>
      </c>
      <c r="I239" s="35" t="s">
        <v>512</v>
      </c>
      <c r="J239" s="35" t="s">
        <v>512</v>
      </c>
      <c r="K239" s="19" t="s">
        <v>430</v>
      </c>
      <c r="M239">
        <v>0</v>
      </c>
      <c r="N239" s="34">
        <f t="shared" si="38"/>
        <v>0</v>
      </c>
      <c r="O239" s="34"/>
      <c r="P239" s="1">
        <f>L239-L239*5%</f>
        <v>0</v>
      </c>
      <c r="Q239" s="1">
        <f>L239-L239*7%</f>
        <v>0</v>
      </c>
      <c r="R239" s="1">
        <f>L239-L239*10%</f>
        <v>0</v>
      </c>
      <c r="S239" s="1">
        <f>L239-L239*15%</f>
        <v>0</v>
      </c>
      <c r="T239" s="1"/>
    </row>
    <row r="240" spans="1:20" outlineLevel="1" x14ac:dyDescent="0.25">
      <c r="A240" s="24" t="s">
        <v>735</v>
      </c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13"/>
      <c r="T240" s="1"/>
    </row>
    <row r="241" spans="1:20" outlineLevel="2" x14ac:dyDescent="0.25">
      <c r="A241" s="35" t="s">
        <v>513</v>
      </c>
      <c r="B241" s="35" t="s">
        <v>513</v>
      </c>
      <c r="C241" s="35" t="s">
        <v>513</v>
      </c>
      <c r="D241" s="35" t="s">
        <v>513</v>
      </c>
      <c r="E241" s="35" t="s">
        <v>513</v>
      </c>
      <c r="F241" s="35" t="s">
        <v>513</v>
      </c>
      <c r="G241" s="35" t="s">
        <v>513</v>
      </c>
      <c r="H241" s="35" t="s">
        <v>513</v>
      </c>
      <c r="I241" s="35" t="s">
        <v>513</v>
      </c>
      <c r="J241" s="35" t="s">
        <v>513</v>
      </c>
      <c r="K241" s="19" t="s">
        <v>430</v>
      </c>
      <c r="L241">
        <v>360</v>
      </c>
      <c r="M241">
        <v>0</v>
      </c>
      <c r="N241" s="34">
        <f t="shared" si="38"/>
        <v>0</v>
      </c>
      <c r="O241" s="34"/>
      <c r="P241" s="1">
        <f t="shared" ref="P241:P269" si="39">L241-L241*5%</f>
        <v>342</v>
      </c>
      <c r="Q241" s="1">
        <f t="shared" ref="Q241:Q269" si="40">L241-L241*7%</f>
        <v>334.8</v>
      </c>
      <c r="R241" s="1">
        <f t="shared" ref="R241:R269" si="41">L241-L241*10%</f>
        <v>324</v>
      </c>
      <c r="S241" s="1">
        <f t="shared" ref="S241:S269" si="42">L241-L241*15%</f>
        <v>306</v>
      </c>
      <c r="T241" s="1"/>
    </row>
    <row r="242" spans="1:20" outlineLevel="2" x14ac:dyDescent="0.25">
      <c r="A242" s="35" t="s">
        <v>514</v>
      </c>
      <c r="B242" s="35" t="s">
        <v>514</v>
      </c>
      <c r="C242" s="35" t="s">
        <v>514</v>
      </c>
      <c r="D242" s="35" t="s">
        <v>514</v>
      </c>
      <c r="E242" s="35" t="s">
        <v>514</v>
      </c>
      <c r="F242" s="35" t="s">
        <v>514</v>
      </c>
      <c r="G242" s="35" t="s">
        <v>514</v>
      </c>
      <c r="H242" s="35" t="s">
        <v>514</v>
      </c>
      <c r="I242" s="35" t="s">
        <v>514</v>
      </c>
      <c r="J242" s="35" t="s">
        <v>514</v>
      </c>
      <c r="K242" s="19" t="s">
        <v>430</v>
      </c>
      <c r="L242">
        <v>620</v>
      </c>
      <c r="M242">
        <v>0</v>
      </c>
      <c r="N242" s="34">
        <f t="shared" si="38"/>
        <v>0</v>
      </c>
      <c r="O242" s="34"/>
      <c r="P242" s="1">
        <f t="shared" si="39"/>
        <v>589</v>
      </c>
      <c r="Q242" s="1">
        <f t="shared" si="40"/>
        <v>576.6</v>
      </c>
      <c r="R242" s="1">
        <f t="shared" si="41"/>
        <v>558</v>
      </c>
      <c r="S242" s="1">
        <f t="shared" si="42"/>
        <v>527</v>
      </c>
      <c r="T242" s="1"/>
    </row>
    <row r="243" spans="1:20" outlineLevel="2" x14ac:dyDescent="0.25">
      <c r="A243" s="35" t="s">
        <v>517</v>
      </c>
      <c r="B243" s="35" t="s">
        <v>517</v>
      </c>
      <c r="C243" s="35" t="s">
        <v>517</v>
      </c>
      <c r="D243" s="35" t="s">
        <v>517</v>
      </c>
      <c r="E243" s="35" t="s">
        <v>517</v>
      </c>
      <c r="F243" s="35" t="s">
        <v>517</v>
      </c>
      <c r="G243" s="35" t="s">
        <v>517</v>
      </c>
      <c r="H243" s="35" t="s">
        <v>517</v>
      </c>
      <c r="I243" s="35" t="s">
        <v>517</v>
      </c>
      <c r="J243" s="35" t="s">
        <v>517</v>
      </c>
      <c r="K243" s="19" t="s">
        <v>430</v>
      </c>
      <c r="L243">
        <v>290</v>
      </c>
      <c r="M243">
        <v>0</v>
      </c>
      <c r="N243" s="34">
        <f t="shared" si="38"/>
        <v>0</v>
      </c>
      <c r="O243" s="34"/>
      <c r="P243" s="1">
        <f t="shared" si="39"/>
        <v>275.5</v>
      </c>
      <c r="Q243" s="1">
        <f t="shared" si="40"/>
        <v>269.7</v>
      </c>
      <c r="R243" s="1">
        <f t="shared" si="41"/>
        <v>261</v>
      </c>
      <c r="S243" s="1">
        <f t="shared" si="42"/>
        <v>246.5</v>
      </c>
      <c r="T243" s="1"/>
    </row>
    <row r="244" spans="1:20" outlineLevel="2" x14ac:dyDescent="0.25">
      <c r="A244" s="35" t="s">
        <v>518</v>
      </c>
      <c r="B244" s="35" t="s">
        <v>518</v>
      </c>
      <c r="C244" s="35" t="s">
        <v>518</v>
      </c>
      <c r="D244" s="35" t="s">
        <v>518</v>
      </c>
      <c r="E244" s="35" t="s">
        <v>518</v>
      </c>
      <c r="F244" s="35" t="s">
        <v>518</v>
      </c>
      <c r="G244" s="35" t="s">
        <v>518</v>
      </c>
      <c r="H244" s="35" t="s">
        <v>518</v>
      </c>
      <c r="I244" s="35" t="s">
        <v>518</v>
      </c>
      <c r="J244" s="35" t="s">
        <v>518</v>
      </c>
      <c r="K244" s="19" t="s">
        <v>430</v>
      </c>
      <c r="L244">
        <v>320</v>
      </c>
      <c r="M244">
        <v>0</v>
      </c>
      <c r="N244" s="34">
        <f t="shared" si="38"/>
        <v>0</v>
      </c>
      <c r="O244" s="34"/>
      <c r="P244" s="1">
        <f t="shared" si="39"/>
        <v>304</v>
      </c>
      <c r="Q244" s="1">
        <f t="shared" si="40"/>
        <v>297.60000000000002</v>
      </c>
      <c r="R244" s="1">
        <f t="shared" si="41"/>
        <v>288</v>
      </c>
      <c r="S244" s="1">
        <f t="shared" si="42"/>
        <v>272</v>
      </c>
      <c r="T244" s="1"/>
    </row>
    <row r="245" spans="1:20" outlineLevel="2" x14ac:dyDescent="0.25">
      <c r="A245" s="35" t="s">
        <v>519</v>
      </c>
      <c r="B245" s="35" t="s">
        <v>519</v>
      </c>
      <c r="C245" s="35" t="s">
        <v>519</v>
      </c>
      <c r="D245" s="35" t="s">
        <v>519</v>
      </c>
      <c r="E245" s="35" t="s">
        <v>519</v>
      </c>
      <c r="F245" s="35" t="s">
        <v>519</v>
      </c>
      <c r="G245" s="35" t="s">
        <v>519</v>
      </c>
      <c r="H245" s="35" t="s">
        <v>519</v>
      </c>
      <c r="I245" s="35" t="s">
        <v>519</v>
      </c>
      <c r="J245" s="35" t="s">
        <v>519</v>
      </c>
      <c r="K245" s="19" t="s">
        <v>430</v>
      </c>
      <c r="L245">
        <v>600</v>
      </c>
      <c r="M245">
        <v>0</v>
      </c>
      <c r="N245" s="34">
        <f t="shared" si="38"/>
        <v>0</v>
      </c>
      <c r="O245" s="34"/>
      <c r="P245" s="1">
        <f t="shared" si="39"/>
        <v>570</v>
      </c>
      <c r="Q245" s="1">
        <f t="shared" si="40"/>
        <v>558</v>
      </c>
      <c r="R245" s="1">
        <f t="shared" si="41"/>
        <v>540</v>
      </c>
      <c r="S245" s="1">
        <f t="shared" si="42"/>
        <v>510</v>
      </c>
      <c r="T245" s="1"/>
    </row>
    <row r="246" spans="1:20" outlineLevel="2" x14ac:dyDescent="0.25">
      <c r="A246" s="35" t="s">
        <v>520</v>
      </c>
      <c r="B246" s="35" t="s">
        <v>520</v>
      </c>
      <c r="C246" s="35" t="s">
        <v>520</v>
      </c>
      <c r="D246" s="35" t="s">
        <v>520</v>
      </c>
      <c r="E246" s="35" t="s">
        <v>520</v>
      </c>
      <c r="F246" s="35" t="s">
        <v>520</v>
      </c>
      <c r="G246" s="35" t="s">
        <v>520</v>
      </c>
      <c r="H246" s="35" t="s">
        <v>520</v>
      </c>
      <c r="I246" s="35" t="s">
        <v>520</v>
      </c>
      <c r="J246" s="35" t="s">
        <v>520</v>
      </c>
      <c r="K246" s="19" t="s">
        <v>430</v>
      </c>
      <c r="L246">
        <v>560</v>
      </c>
      <c r="M246">
        <v>0</v>
      </c>
      <c r="N246" s="34">
        <f t="shared" si="38"/>
        <v>0</v>
      </c>
      <c r="O246" s="34"/>
      <c r="P246" s="1">
        <f t="shared" si="39"/>
        <v>532</v>
      </c>
      <c r="Q246" s="1">
        <f t="shared" si="40"/>
        <v>520.79999999999995</v>
      </c>
      <c r="R246" s="1">
        <f t="shared" si="41"/>
        <v>504</v>
      </c>
      <c r="S246" s="1">
        <f t="shared" si="42"/>
        <v>476</v>
      </c>
      <c r="T246" s="1"/>
    </row>
    <row r="247" spans="1:20" outlineLevel="2" x14ac:dyDescent="0.25">
      <c r="A247" s="35" t="s">
        <v>521</v>
      </c>
      <c r="B247" s="35" t="s">
        <v>521</v>
      </c>
      <c r="C247" s="35" t="s">
        <v>521</v>
      </c>
      <c r="D247" s="35" t="s">
        <v>521</v>
      </c>
      <c r="E247" s="35" t="s">
        <v>521</v>
      </c>
      <c r="F247" s="35" t="s">
        <v>521</v>
      </c>
      <c r="G247" s="35" t="s">
        <v>521</v>
      </c>
      <c r="H247" s="35" t="s">
        <v>521</v>
      </c>
      <c r="I247" s="35" t="s">
        <v>521</v>
      </c>
      <c r="J247" s="35" t="s">
        <v>521</v>
      </c>
      <c r="K247" s="19" t="s">
        <v>430</v>
      </c>
      <c r="L247">
        <v>290</v>
      </c>
      <c r="M247">
        <v>0</v>
      </c>
      <c r="N247" s="34">
        <f t="shared" si="38"/>
        <v>0</v>
      </c>
      <c r="O247" s="34"/>
      <c r="P247" s="1">
        <f t="shared" si="39"/>
        <v>275.5</v>
      </c>
      <c r="Q247" s="1">
        <f t="shared" si="40"/>
        <v>269.7</v>
      </c>
      <c r="R247" s="1">
        <f t="shared" si="41"/>
        <v>261</v>
      </c>
      <c r="S247" s="1">
        <f t="shared" si="42"/>
        <v>246.5</v>
      </c>
      <c r="T247" s="1"/>
    </row>
    <row r="248" spans="1:20" outlineLevel="2" x14ac:dyDescent="0.25">
      <c r="A248" s="35" t="s">
        <v>522</v>
      </c>
      <c r="B248" s="35" t="s">
        <v>522</v>
      </c>
      <c r="C248" s="35" t="s">
        <v>522</v>
      </c>
      <c r="D248" s="35" t="s">
        <v>522</v>
      </c>
      <c r="E248" s="35" t="s">
        <v>522</v>
      </c>
      <c r="F248" s="35" t="s">
        <v>522</v>
      </c>
      <c r="G248" s="35" t="s">
        <v>522</v>
      </c>
      <c r="H248" s="35" t="s">
        <v>522</v>
      </c>
      <c r="I248" s="35" t="s">
        <v>522</v>
      </c>
      <c r="J248" s="35" t="s">
        <v>522</v>
      </c>
      <c r="K248" s="19" t="s">
        <v>430</v>
      </c>
      <c r="L248">
        <v>640</v>
      </c>
      <c r="M248">
        <v>0</v>
      </c>
      <c r="N248" s="34">
        <f t="shared" si="38"/>
        <v>0</v>
      </c>
      <c r="O248" s="34"/>
      <c r="P248" s="1">
        <f t="shared" si="39"/>
        <v>608</v>
      </c>
      <c r="Q248" s="1">
        <f t="shared" si="40"/>
        <v>595.20000000000005</v>
      </c>
      <c r="R248" s="1">
        <f t="shared" si="41"/>
        <v>576</v>
      </c>
      <c r="S248" s="1">
        <f t="shared" si="42"/>
        <v>544</v>
      </c>
      <c r="T248" s="1"/>
    </row>
    <row r="249" spans="1:20" outlineLevel="2" x14ac:dyDescent="0.25">
      <c r="A249" s="35" t="s">
        <v>523</v>
      </c>
      <c r="B249" s="35" t="s">
        <v>523</v>
      </c>
      <c r="C249" s="35" t="s">
        <v>523</v>
      </c>
      <c r="D249" s="35" t="s">
        <v>523</v>
      </c>
      <c r="E249" s="35" t="s">
        <v>523</v>
      </c>
      <c r="F249" s="35" t="s">
        <v>523</v>
      </c>
      <c r="G249" s="35" t="s">
        <v>523</v>
      </c>
      <c r="H249" s="35" t="s">
        <v>523</v>
      </c>
      <c r="I249" s="35" t="s">
        <v>523</v>
      </c>
      <c r="J249" s="35" t="s">
        <v>523</v>
      </c>
      <c r="K249" s="19" t="s">
        <v>430</v>
      </c>
      <c r="L249">
        <v>640</v>
      </c>
      <c r="M249">
        <v>0</v>
      </c>
      <c r="N249" s="34">
        <f t="shared" si="38"/>
        <v>0</v>
      </c>
      <c r="O249" s="34"/>
      <c r="P249" s="1">
        <f t="shared" si="39"/>
        <v>608</v>
      </c>
      <c r="Q249" s="1">
        <f t="shared" si="40"/>
        <v>595.20000000000005</v>
      </c>
      <c r="R249" s="1">
        <f t="shared" si="41"/>
        <v>576</v>
      </c>
      <c r="S249" s="1">
        <f t="shared" si="42"/>
        <v>544</v>
      </c>
      <c r="T249" s="1"/>
    </row>
    <row r="250" spans="1:20" outlineLevel="2" x14ac:dyDescent="0.25">
      <c r="A250" s="35" t="s">
        <v>524</v>
      </c>
      <c r="B250" s="35" t="s">
        <v>524</v>
      </c>
      <c r="C250" s="35" t="s">
        <v>524</v>
      </c>
      <c r="D250" s="35" t="s">
        <v>524</v>
      </c>
      <c r="E250" s="35" t="s">
        <v>524</v>
      </c>
      <c r="F250" s="35" t="s">
        <v>524</v>
      </c>
      <c r="G250" s="35" t="s">
        <v>524</v>
      </c>
      <c r="H250" s="35" t="s">
        <v>524</v>
      </c>
      <c r="I250" s="35" t="s">
        <v>524</v>
      </c>
      <c r="J250" s="35" t="s">
        <v>524</v>
      </c>
      <c r="K250" s="19" t="s">
        <v>430</v>
      </c>
      <c r="L250">
        <v>290</v>
      </c>
      <c r="M250">
        <v>0</v>
      </c>
      <c r="N250" s="34">
        <f t="shared" si="38"/>
        <v>0</v>
      </c>
      <c r="O250" s="34"/>
      <c r="P250" s="1">
        <f t="shared" si="39"/>
        <v>275.5</v>
      </c>
      <c r="Q250" s="1">
        <f t="shared" si="40"/>
        <v>269.7</v>
      </c>
      <c r="R250" s="1">
        <f t="shared" si="41"/>
        <v>261</v>
      </c>
      <c r="S250" s="1">
        <f t="shared" si="42"/>
        <v>246.5</v>
      </c>
      <c r="T250" s="1"/>
    </row>
    <row r="251" spans="1:20" outlineLevel="2" x14ac:dyDescent="0.25">
      <c r="A251" s="35" t="s">
        <v>525</v>
      </c>
      <c r="B251" s="35" t="s">
        <v>525</v>
      </c>
      <c r="C251" s="35" t="s">
        <v>525</v>
      </c>
      <c r="D251" s="35" t="s">
        <v>525</v>
      </c>
      <c r="E251" s="35" t="s">
        <v>525</v>
      </c>
      <c r="F251" s="35" t="s">
        <v>525</v>
      </c>
      <c r="G251" s="35" t="s">
        <v>525</v>
      </c>
      <c r="H251" s="35" t="s">
        <v>525</v>
      </c>
      <c r="I251" s="35" t="s">
        <v>525</v>
      </c>
      <c r="J251" s="35" t="s">
        <v>525</v>
      </c>
      <c r="K251" s="19" t="s">
        <v>430</v>
      </c>
      <c r="L251">
        <v>320</v>
      </c>
      <c r="M251">
        <v>0</v>
      </c>
      <c r="N251" s="34">
        <f t="shared" si="38"/>
        <v>0</v>
      </c>
      <c r="O251" s="34"/>
      <c r="P251" s="1">
        <f t="shared" si="39"/>
        <v>304</v>
      </c>
      <c r="Q251" s="1">
        <f t="shared" si="40"/>
        <v>297.60000000000002</v>
      </c>
      <c r="R251" s="1">
        <f t="shared" si="41"/>
        <v>288</v>
      </c>
      <c r="S251" s="1">
        <f t="shared" si="42"/>
        <v>272</v>
      </c>
      <c r="T251" s="1"/>
    </row>
    <row r="252" spans="1:20" outlineLevel="2" x14ac:dyDescent="0.25">
      <c r="A252" s="35" t="s">
        <v>526</v>
      </c>
      <c r="B252" s="35" t="s">
        <v>526</v>
      </c>
      <c r="C252" s="35" t="s">
        <v>526</v>
      </c>
      <c r="D252" s="35" t="s">
        <v>526</v>
      </c>
      <c r="E252" s="35" t="s">
        <v>526</v>
      </c>
      <c r="F252" s="35" t="s">
        <v>526</v>
      </c>
      <c r="G252" s="35" t="s">
        <v>526</v>
      </c>
      <c r="H252" s="35" t="s">
        <v>526</v>
      </c>
      <c r="I252" s="35" t="s">
        <v>526</v>
      </c>
      <c r="J252" s="35" t="s">
        <v>526</v>
      </c>
      <c r="K252" s="19" t="s">
        <v>430</v>
      </c>
      <c r="L252">
        <v>640</v>
      </c>
      <c r="M252">
        <v>0</v>
      </c>
      <c r="N252" s="34">
        <f t="shared" si="38"/>
        <v>0</v>
      </c>
      <c r="O252" s="34"/>
      <c r="P252" s="1">
        <f t="shared" si="39"/>
        <v>608</v>
      </c>
      <c r="Q252" s="1">
        <f t="shared" si="40"/>
        <v>595.20000000000005</v>
      </c>
      <c r="R252" s="1">
        <f t="shared" si="41"/>
        <v>576</v>
      </c>
      <c r="S252" s="1">
        <f t="shared" si="42"/>
        <v>544</v>
      </c>
      <c r="T252" s="1"/>
    </row>
    <row r="253" spans="1:20" outlineLevel="2" x14ac:dyDescent="0.25">
      <c r="A253" s="35" t="s">
        <v>527</v>
      </c>
      <c r="B253" s="35" t="s">
        <v>527</v>
      </c>
      <c r="C253" s="35" t="s">
        <v>527</v>
      </c>
      <c r="D253" s="35" t="s">
        <v>527</v>
      </c>
      <c r="E253" s="35" t="s">
        <v>527</v>
      </c>
      <c r="F253" s="35" t="s">
        <v>527</v>
      </c>
      <c r="G253" s="35" t="s">
        <v>527</v>
      </c>
      <c r="H253" s="35" t="s">
        <v>527</v>
      </c>
      <c r="I253" s="35" t="s">
        <v>527</v>
      </c>
      <c r="J253" s="35" t="s">
        <v>527</v>
      </c>
      <c r="K253" s="19" t="s">
        <v>430</v>
      </c>
      <c r="L253">
        <v>160</v>
      </c>
      <c r="M253">
        <v>0</v>
      </c>
      <c r="N253" s="34">
        <f t="shared" si="38"/>
        <v>0</v>
      </c>
      <c r="O253" s="34"/>
      <c r="P253" s="1">
        <f t="shared" si="39"/>
        <v>152</v>
      </c>
      <c r="Q253" s="1">
        <f t="shared" si="40"/>
        <v>148.80000000000001</v>
      </c>
      <c r="R253" s="1">
        <f t="shared" si="41"/>
        <v>144</v>
      </c>
      <c r="S253" s="1">
        <f t="shared" si="42"/>
        <v>136</v>
      </c>
      <c r="T253" s="1"/>
    </row>
    <row r="254" spans="1:20" outlineLevel="2" x14ac:dyDescent="0.25">
      <c r="A254" s="35" t="s">
        <v>528</v>
      </c>
      <c r="B254" s="35" t="s">
        <v>528</v>
      </c>
      <c r="C254" s="35" t="s">
        <v>528</v>
      </c>
      <c r="D254" s="35" t="s">
        <v>528</v>
      </c>
      <c r="E254" s="35" t="s">
        <v>528</v>
      </c>
      <c r="F254" s="35" t="s">
        <v>528</v>
      </c>
      <c r="G254" s="35" t="s">
        <v>528</v>
      </c>
      <c r="H254" s="35" t="s">
        <v>528</v>
      </c>
      <c r="I254" s="35" t="s">
        <v>528</v>
      </c>
      <c r="J254" s="35" t="s">
        <v>528</v>
      </c>
      <c r="K254" s="19" t="s">
        <v>430</v>
      </c>
      <c r="L254">
        <v>210</v>
      </c>
      <c r="M254">
        <v>0</v>
      </c>
      <c r="N254" s="34">
        <f t="shared" si="38"/>
        <v>0</v>
      </c>
      <c r="O254" s="34"/>
      <c r="P254" s="1">
        <f t="shared" si="39"/>
        <v>199.5</v>
      </c>
      <c r="Q254" s="1">
        <f t="shared" si="40"/>
        <v>195.3</v>
      </c>
      <c r="R254" s="1">
        <f t="shared" si="41"/>
        <v>189</v>
      </c>
      <c r="S254" s="1">
        <f t="shared" si="42"/>
        <v>178.5</v>
      </c>
      <c r="T254" s="1"/>
    </row>
    <row r="255" spans="1:20" outlineLevel="2" x14ac:dyDescent="0.25">
      <c r="A255" s="35" t="s">
        <v>529</v>
      </c>
      <c r="B255" s="35" t="s">
        <v>529</v>
      </c>
      <c r="C255" s="35" t="s">
        <v>529</v>
      </c>
      <c r="D255" s="35" t="s">
        <v>529</v>
      </c>
      <c r="E255" s="35" t="s">
        <v>529</v>
      </c>
      <c r="F255" s="35" t="s">
        <v>529</v>
      </c>
      <c r="G255" s="35" t="s">
        <v>529</v>
      </c>
      <c r="H255" s="35" t="s">
        <v>529</v>
      </c>
      <c r="I255" s="35" t="s">
        <v>529</v>
      </c>
      <c r="J255" s="35" t="s">
        <v>529</v>
      </c>
      <c r="K255" s="19" t="s">
        <v>430</v>
      </c>
      <c r="L255">
        <v>1040</v>
      </c>
      <c r="M255">
        <v>0</v>
      </c>
      <c r="N255" s="34">
        <f t="shared" si="38"/>
        <v>0</v>
      </c>
      <c r="O255" s="34"/>
      <c r="P255" s="1">
        <f t="shared" si="39"/>
        <v>988</v>
      </c>
      <c r="Q255" s="1">
        <f t="shared" si="40"/>
        <v>967.2</v>
      </c>
      <c r="R255" s="1">
        <f t="shared" si="41"/>
        <v>936</v>
      </c>
      <c r="S255" s="1">
        <f t="shared" si="42"/>
        <v>884</v>
      </c>
      <c r="T255" s="1"/>
    </row>
    <row r="256" spans="1:20" outlineLevel="2" x14ac:dyDescent="0.25">
      <c r="A256" s="35" t="s">
        <v>530</v>
      </c>
      <c r="B256" s="35" t="s">
        <v>530</v>
      </c>
      <c r="C256" s="35" t="s">
        <v>530</v>
      </c>
      <c r="D256" s="35" t="s">
        <v>530</v>
      </c>
      <c r="E256" s="35" t="s">
        <v>530</v>
      </c>
      <c r="F256" s="35" t="s">
        <v>530</v>
      </c>
      <c r="G256" s="35" t="s">
        <v>530</v>
      </c>
      <c r="H256" s="35" t="s">
        <v>530</v>
      </c>
      <c r="I256" s="35" t="s">
        <v>530</v>
      </c>
      <c r="J256" s="35" t="s">
        <v>530</v>
      </c>
      <c r="K256" s="19" t="s">
        <v>430</v>
      </c>
      <c r="L256">
        <v>290</v>
      </c>
      <c r="M256">
        <v>0</v>
      </c>
      <c r="N256" s="34">
        <f t="shared" si="38"/>
        <v>0</v>
      </c>
      <c r="O256" s="34"/>
      <c r="P256" s="1">
        <f t="shared" si="39"/>
        <v>275.5</v>
      </c>
      <c r="Q256" s="1">
        <f t="shared" si="40"/>
        <v>269.7</v>
      </c>
      <c r="R256" s="1">
        <f t="shared" si="41"/>
        <v>261</v>
      </c>
      <c r="S256" s="1">
        <f t="shared" si="42"/>
        <v>246.5</v>
      </c>
      <c r="T256" s="1"/>
    </row>
    <row r="257" spans="1:20" outlineLevel="2" x14ac:dyDescent="0.25">
      <c r="A257" s="35" t="s">
        <v>531</v>
      </c>
      <c r="B257" s="35" t="s">
        <v>531</v>
      </c>
      <c r="C257" s="35" t="s">
        <v>531</v>
      </c>
      <c r="D257" s="35" t="s">
        <v>531</v>
      </c>
      <c r="E257" s="35" t="s">
        <v>531</v>
      </c>
      <c r="F257" s="35" t="s">
        <v>531</v>
      </c>
      <c r="G257" s="35" t="s">
        <v>531</v>
      </c>
      <c r="H257" s="35" t="s">
        <v>531</v>
      </c>
      <c r="I257" s="35" t="s">
        <v>531</v>
      </c>
      <c r="J257" s="35" t="s">
        <v>531</v>
      </c>
      <c r="K257" s="19" t="s">
        <v>430</v>
      </c>
      <c r="L257">
        <v>320</v>
      </c>
      <c r="M257">
        <v>0</v>
      </c>
      <c r="N257" s="34">
        <f t="shared" si="38"/>
        <v>0</v>
      </c>
      <c r="O257" s="34"/>
      <c r="P257" s="1">
        <f t="shared" si="39"/>
        <v>304</v>
      </c>
      <c r="Q257" s="1">
        <f t="shared" si="40"/>
        <v>297.60000000000002</v>
      </c>
      <c r="R257" s="1">
        <f t="shared" si="41"/>
        <v>288</v>
      </c>
      <c r="S257" s="1">
        <f t="shared" si="42"/>
        <v>272</v>
      </c>
      <c r="T257" s="1"/>
    </row>
    <row r="258" spans="1:20" outlineLevel="2" x14ac:dyDescent="0.25">
      <c r="A258" s="35" t="s">
        <v>532</v>
      </c>
      <c r="B258" s="35" t="s">
        <v>532</v>
      </c>
      <c r="C258" s="35" t="s">
        <v>532</v>
      </c>
      <c r="D258" s="35" t="s">
        <v>532</v>
      </c>
      <c r="E258" s="35" t="s">
        <v>532</v>
      </c>
      <c r="F258" s="35" t="s">
        <v>532</v>
      </c>
      <c r="G258" s="35" t="s">
        <v>532</v>
      </c>
      <c r="H258" s="35" t="s">
        <v>532</v>
      </c>
      <c r="I258" s="35" t="s">
        <v>532</v>
      </c>
      <c r="J258" s="35" t="s">
        <v>532</v>
      </c>
      <c r="K258" s="19" t="s">
        <v>430</v>
      </c>
      <c r="L258">
        <v>640</v>
      </c>
      <c r="M258">
        <v>0</v>
      </c>
      <c r="N258" s="34">
        <f t="shared" si="38"/>
        <v>0</v>
      </c>
      <c r="O258" s="34"/>
      <c r="P258" s="1">
        <f t="shared" si="39"/>
        <v>608</v>
      </c>
      <c r="Q258" s="1">
        <f t="shared" si="40"/>
        <v>595.20000000000005</v>
      </c>
      <c r="R258" s="1">
        <f t="shared" si="41"/>
        <v>576</v>
      </c>
      <c r="S258" s="1">
        <f t="shared" si="42"/>
        <v>544</v>
      </c>
      <c r="T258" s="1"/>
    </row>
    <row r="259" spans="1:20" outlineLevel="2" x14ac:dyDescent="0.25">
      <c r="A259" s="35" t="s">
        <v>533</v>
      </c>
      <c r="B259" s="35" t="s">
        <v>533</v>
      </c>
      <c r="C259" s="35" t="s">
        <v>533</v>
      </c>
      <c r="D259" s="35" t="s">
        <v>533</v>
      </c>
      <c r="E259" s="35" t="s">
        <v>533</v>
      </c>
      <c r="F259" s="35" t="s">
        <v>533</v>
      </c>
      <c r="G259" s="35" t="s">
        <v>533</v>
      </c>
      <c r="H259" s="35" t="s">
        <v>533</v>
      </c>
      <c r="I259" s="35" t="s">
        <v>533</v>
      </c>
      <c r="J259" s="35" t="s">
        <v>533</v>
      </c>
      <c r="K259" s="19" t="s">
        <v>430</v>
      </c>
      <c r="L259">
        <v>560</v>
      </c>
      <c r="M259">
        <v>0</v>
      </c>
      <c r="N259" s="34">
        <f t="shared" si="38"/>
        <v>0</v>
      </c>
      <c r="O259" s="34"/>
      <c r="P259" s="1">
        <f t="shared" si="39"/>
        <v>532</v>
      </c>
      <c r="Q259" s="1">
        <f t="shared" si="40"/>
        <v>520.79999999999995</v>
      </c>
      <c r="R259" s="1">
        <f t="shared" si="41"/>
        <v>504</v>
      </c>
      <c r="S259" s="1">
        <f t="shared" si="42"/>
        <v>476</v>
      </c>
      <c r="T259" s="1"/>
    </row>
    <row r="260" spans="1:20" outlineLevel="2" x14ac:dyDescent="0.25">
      <c r="A260" s="35" t="s">
        <v>534</v>
      </c>
      <c r="B260" s="35" t="s">
        <v>534</v>
      </c>
      <c r="C260" s="35" t="s">
        <v>534</v>
      </c>
      <c r="D260" s="35" t="s">
        <v>534</v>
      </c>
      <c r="E260" s="35" t="s">
        <v>534</v>
      </c>
      <c r="F260" s="35" t="s">
        <v>534</v>
      </c>
      <c r="G260" s="35" t="s">
        <v>534</v>
      </c>
      <c r="H260" s="35" t="s">
        <v>534</v>
      </c>
      <c r="I260" s="35" t="s">
        <v>534</v>
      </c>
      <c r="J260" s="35" t="s">
        <v>534</v>
      </c>
      <c r="K260" s="19" t="s">
        <v>430</v>
      </c>
      <c r="L260">
        <v>560</v>
      </c>
      <c r="M260">
        <v>0</v>
      </c>
      <c r="N260" s="34">
        <f t="shared" si="38"/>
        <v>0</v>
      </c>
      <c r="O260" s="34"/>
      <c r="P260" s="1">
        <f t="shared" si="39"/>
        <v>532</v>
      </c>
      <c r="Q260" s="1">
        <f t="shared" si="40"/>
        <v>520.79999999999995</v>
      </c>
      <c r="R260" s="1">
        <f t="shared" si="41"/>
        <v>504</v>
      </c>
      <c r="S260" s="1">
        <f t="shared" si="42"/>
        <v>476</v>
      </c>
      <c r="T260" s="1"/>
    </row>
    <row r="261" spans="1:20" outlineLevel="2" x14ac:dyDescent="0.25">
      <c r="A261" s="35" t="s">
        <v>546</v>
      </c>
      <c r="B261" s="35" t="s">
        <v>546</v>
      </c>
      <c r="C261" s="35" t="s">
        <v>546</v>
      </c>
      <c r="D261" s="35" t="s">
        <v>546</v>
      </c>
      <c r="E261" s="35" t="s">
        <v>546</v>
      </c>
      <c r="F261" s="35" t="s">
        <v>546</v>
      </c>
      <c r="G261" s="35" t="s">
        <v>546</v>
      </c>
      <c r="H261" s="35" t="s">
        <v>546</v>
      </c>
      <c r="I261" s="35" t="s">
        <v>546</v>
      </c>
      <c r="J261" s="35" t="s">
        <v>546</v>
      </c>
      <c r="K261" s="19" t="s">
        <v>430</v>
      </c>
      <c r="L261">
        <v>560</v>
      </c>
      <c r="M261">
        <v>0</v>
      </c>
      <c r="N261" s="34">
        <f t="shared" si="38"/>
        <v>0</v>
      </c>
      <c r="O261" s="34"/>
      <c r="P261" s="1">
        <f t="shared" si="39"/>
        <v>532</v>
      </c>
      <c r="Q261" s="1">
        <f t="shared" si="40"/>
        <v>520.79999999999995</v>
      </c>
      <c r="R261" s="1">
        <f t="shared" si="41"/>
        <v>504</v>
      </c>
      <c r="S261" s="1">
        <f t="shared" si="42"/>
        <v>476</v>
      </c>
      <c r="T261" s="1"/>
    </row>
    <row r="262" spans="1:20" outlineLevel="2" x14ac:dyDescent="0.25">
      <c r="A262" s="35" t="s">
        <v>547</v>
      </c>
      <c r="B262" s="35" t="s">
        <v>547</v>
      </c>
      <c r="C262" s="35" t="s">
        <v>547</v>
      </c>
      <c r="D262" s="35" t="s">
        <v>547</v>
      </c>
      <c r="E262" s="35" t="s">
        <v>547</v>
      </c>
      <c r="F262" s="35" t="s">
        <v>547</v>
      </c>
      <c r="G262" s="35" t="s">
        <v>547</v>
      </c>
      <c r="H262" s="35" t="s">
        <v>547</v>
      </c>
      <c r="I262" s="35" t="s">
        <v>547</v>
      </c>
      <c r="J262" s="35" t="s">
        <v>547</v>
      </c>
      <c r="K262" s="19" t="s">
        <v>430</v>
      </c>
      <c r="L262">
        <v>680</v>
      </c>
      <c r="M262">
        <v>0</v>
      </c>
      <c r="N262" s="34">
        <f t="shared" si="38"/>
        <v>0</v>
      </c>
      <c r="O262" s="34"/>
      <c r="P262" s="1">
        <f t="shared" si="39"/>
        <v>646</v>
      </c>
      <c r="Q262" s="1">
        <f t="shared" si="40"/>
        <v>632.4</v>
      </c>
      <c r="R262" s="1">
        <f t="shared" si="41"/>
        <v>612</v>
      </c>
      <c r="S262" s="1">
        <f t="shared" si="42"/>
        <v>578</v>
      </c>
      <c r="T262" s="1"/>
    </row>
    <row r="263" spans="1:20" outlineLevel="2" x14ac:dyDescent="0.25">
      <c r="A263" s="35" t="s">
        <v>548</v>
      </c>
      <c r="B263" s="35" t="s">
        <v>548</v>
      </c>
      <c r="C263" s="35" t="s">
        <v>548</v>
      </c>
      <c r="D263" s="35" t="s">
        <v>548</v>
      </c>
      <c r="E263" s="35" t="s">
        <v>548</v>
      </c>
      <c r="F263" s="35" t="s">
        <v>548</v>
      </c>
      <c r="G263" s="35" t="s">
        <v>548</v>
      </c>
      <c r="H263" s="35" t="s">
        <v>548</v>
      </c>
      <c r="I263" s="35" t="s">
        <v>548</v>
      </c>
      <c r="J263" s="35" t="s">
        <v>548</v>
      </c>
      <c r="K263" s="19" t="s">
        <v>430</v>
      </c>
      <c r="L263">
        <v>580</v>
      </c>
      <c r="M263">
        <v>0</v>
      </c>
      <c r="N263" s="34">
        <f t="shared" si="38"/>
        <v>0</v>
      </c>
      <c r="O263" s="34"/>
      <c r="P263" s="1">
        <f t="shared" si="39"/>
        <v>551</v>
      </c>
      <c r="Q263" s="1">
        <f t="shared" si="40"/>
        <v>539.4</v>
      </c>
      <c r="R263" s="1">
        <f t="shared" si="41"/>
        <v>522</v>
      </c>
      <c r="S263" s="1">
        <f t="shared" si="42"/>
        <v>493</v>
      </c>
      <c r="T263" s="1"/>
    </row>
    <row r="264" spans="1:20" outlineLevel="2" x14ac:dyDescent="0.25">
      <c r="A264" s="35" t="s">
        <v>549</v>
      </c>
      <c r="B264" s="35" t="s">
        <v>549</v>
      </c>
      <c r="C264" s="35" t="s">
        <v>549</v>
      </c>
      <c r="D264" s="35" t="s">
        <v>549</v>
      </c>
      <c r="E264" s="35" t="s">
        <v>549</v>
      </c>
      <c r="F264" s="35" t="s">
        <v>549</v>
      </c>
      <c r="G264" s="35" t="s">
        <v>549</v>
      </c>
      <c r="H264" s="35" t="s">
        <v>549</v>
      </c>
      <c r="I264" s="35" t="s">
        <v>549</v>
      </c>
      <c r="J264" s="35" t="s">
        <v>549</v>
      </c>
      <c r="K264" s="19" t="s">
        <v>430</v>
      </c>
      <c r="L264">
        <v>2900</v>
      </c>
      <c r="M264">
        <v>0</v>
      </c>
      <c r="N264" s="34">
        <f t="shared" si="38"/>
        <v>0</v>
      </c>
      <c r="O264" s="34"/>
      <c r="P264" s="1">
        <f t="shared" si="39"/>
        <v>2755</v>
      </c>
      <c r="Q264" s="1">
        <f t="shared" si="40"/>
        <v>2697</v>
      </c>
      <c r="R264" s="1">
        <f t="shared" si="41"/>
        <v>2610</v>
      </c>
      <c r="S264" s="1">
        <f t="shared" si="42"/>
        <v>2465</v>
      </c>
      <c r="T264" s="1"/>
    </row>
    <row r="265" spans="1:20" outlineLevel="2" x14ac:dyDescent="0.25">
      <c r="A265" s="35" t="s">
        <v>551</v>
      </c>
      <c r="B265" s="35" t="s">
        <v>551</v>
      </c>
      <c r="C265" s="35" t="s">
        <v>551</v>
      </c>
      <c r="D265" s="35" t="s">
        <v>551</v>
      </c>
      <c r="E265" s="35" t="s">
        <v>551</v>
      </c>
      <c r="F265" s="35" t="s">
        <v>551</v>
      </c>
      <c r="G265" s="35" t="s">
        <v>551</v>
      </c>
      <c r="H265" s="35" t="s">
        <v>551</v>
      </c>
      <c r="I265" s="35" t="s">
        <v>551</v>
      </c>
      <c r="J265" s="35" t="s">
        <v>551</v>
      </c>
      <c r="K265" s="19" t="s">
        <v>430</v>
      </c>
      <c r="L265">
        <v>400</v>
      </c>
      <c r="M265">
        <v>0</v>
      </c>
      <c r="N265" s="34">
        <f t="shared" si="38"/>
        <v>0</v>
      </c>
      <c r="O265" s="34"/>
      <c r="P265" s="1">
        <f t="shared" si="39"/>
        <v>380</v>
      </c>
      <c r="Q265" s="1">
        <f t="shared" si="40"/>
        <v>372</v>
      </c>
      <c r="R265" s="1">
        <f t="shared" si="41"/>
        <v>360</v>
      </c>
      <c r="S265" s="1">
        <f t="shared" si="42"/>
        <v>340</v>
      </c>
      <c r="T265" s="1"/>
    </row>
    <row r="266" spans="1:20" outlineLevel="2" x14ac:dyDescent="0.25">
      <c r="A266" s="35" t="s">
        <v>552</v>
      </c>
      <c r="B266" s="35" t="s">
        <v>552</v>
      </c>
      <c r="C266" s="35" t="s">
        <v>552</v>
      </c>
      <c r="D266" s="35" t="s">
        <v>552</v>
      </c>
      <c r="E266" s="35" t="s">
        <v>552</v>
      </c>
      <c r="F266" s="35" t="s">
        <v>552</v>
      </c>
      <c r="G266" s="35" t="s">
        <v>552</v>
      </c>
      <c r="H266" s="35" t="s">
        <v>552</v>
      </c>
      <c r="I266" s="35" t="s">
        <v>552</v>
      </c>
      <c r="J266" s="35" t="s">
        <v>552</v>
      </c>
      <c r="K266" s="19" t="s">
        <v>430</v>
      </c>
      <c r="L266">
        <v>480</v>
      </c>
      <c r="M266">
        <v>0</v>
      </c>
      <c r="N266" s="34">
        <f t="shared" si="38"/>
        <v>0</v>
      </c>
      <c r="O266" s="34"/>
      <c r="P266" s="1">
        <f t="shared" si="39"/>
        <v>456</v>
      </c>
      <c r="Q266" s="1">
        <f t="shared" si="40"/>
        <v>446.4</v>
      </c>
      <c r="R266" s="1">
        <f t="shared" si="41"/>
        <v>432</v>
      </c>
      <c r="S266" s="1">
        <f t="shared" si="42"/>
        <v>408</v>
      </c>
      <c r="T266" s="1"/>
    </row>
    <row r="267" spans="1:20" outlineLevel="2" x14ac:dyDescent="0.25">
      <c r="A267" s="35" t="s">
        <v>553</v>
      </c>
      <c r="B267" s="35" t="s">
        <v>553</v>
      </c>
      <c r="C267" s="35" t="s">
        <v>553</v>
      </c>
      <c r="D267" s="35" t="s">
        <v>553</v>
      </c>
      <c r="E267" s="35" t="s">
        <v>553</v>
      </c>
      <c r="F267" s="35" t="s">
        <v>553</v>
      </c>
      <c r="G267" s="35" t="s">
        <v>553</v>
      </c>
      <c r="H267" s="35" t="s">
        <v>553</v>
      </c>
      <c r="I267" s="35" t="s">
        <v>553</v>
      </c>
      <c r="J267" s="35" t="s">
        <v>553</v>
      </c>
      <c r="K267" s="19" t="s">
        <v>430</v>
      </c>
      <c r="L267">
        <v>160</v>
      </c>
      <c r="M267">
        <v>0</v>
      </c>
      <c r="N267" s="34">
        <f t="shared" si="38"/>
        <v>0</v>
      </c>
      <c r="O267" s="34"/>
      <c r="P267" s="1">
        <f t="shared" si="39"/>
        <v>152</v>
      </c>
      <c r="Q267" s="1">
        <f t="shared" si="40"/>
        <v>148.80000000000001</v>
      </c>
      <c r="R267" s="1">
        <f t="shared" si="41"/>
        <v>144</v>
      </c>
      <c r="S267" s="1">
        <f t="shared" si="42"/>
        <v>136</v>
      </c>
      <c r="T267" s="1"/>
    </row>
    <row r="268" spans="1:20" outlineLevel="2" x14ac:dyDescent="0.25">
      <c r="A268" s="35" t="s">
        <v>554</v>
      </c>
      <c r="B268" s="35" t="s">
        <v>554</v>
      </c>
      <c r="C268" s="35" t="s">
        <v>554</v>
      </c>
      <c r="D268" s="35" t="s">
        <v>554</v>
      </c>
      <c r="E268" s="35" t="s">
        <v>554</v>
      </c>
      <c r="F268" s="35" t="s">
        <v>554</v>
      </c>
      <c r="G268" s="35" t="s">
        <v>554</v>
      </c>
      <c r="H268" s="35" t="s">
        <v>554</v>
      </c>
      <c r="I268" s="35" t="s">
        <v>554</v>
      </c>
      <c r="J268" s="35" t="s">
        <v>554</v>
      </c>
      <c r="K268" s="19" t="s">
        <v>430</v>
      </c>
      <c r="L268">
        <v>210</v>
      </c>
      <c r="M268">
        <v>0</v>
      </c>
      <c r="N268" s="34">
        <f t="shared" si="38"/>
        <v>0</v>
      </c>
      <c r="O268" s="34"/>
      <c r="P268" s="1">
        <f t="shared" si="39"/>
        <v>199.5</v>
      </c>
      <c r="Q268" s="1">
        <f t="shared" si="40"/>
        <v>195.3</v>
      </c>
      <c r="R268" s="1">
        <f t="shared" si="41"/>
        <v>189</v>
      </c>
      <c r="S268" s="1">
        <f t="shared" si="42"/>
        <v>178.5</v>
      </c>
      <c r="T268" s="1"/>
    </row>
    <row r="269" spans="1:20" outlineLevel="2" x14ac:dyDescent="0.25">
      <c r="A269" s="35" t="s">
        <v>555</v>
      </c>
      <c r="B269" s="35" t="s">
        <v>555</v>
      </c>
      <c r="C269" s="35" t="s">
        <v>555</v>
      </c>
      <c r="D269" s="35" t="s">
        <v>555</v>
      </c>
      <c r="E269" s="35" t="s">
        <v>555</v>
      </c>
      <c r="F269" s="35" t="s">
        <v>555</v>
      </c>
      <c r="G269" s="35" t="s">
        <v>555</v>
      </c>
      <c r="H269" s="35" t="s">
        <v>555</v>
      </c>
      <c r="I269" s="35" t="s">
        <v>555</v>
      </c>
      <c r="J269" s="35" t="s">
        <v>555</v>
      </c>
      <c r="K269" s="19" t="s">
        <v>430</v>
      </c>
      <c r="L269">
        <v>1040</v>
      </c>
      <c r="M269">
        <v>0</v>
      </c>
      <c r="N269" s="34">
        <f t="shared" si="38"/>
        <v>0</v>
      </c>
      <c r="O269" s="34"/>
      <c r="P269" s="1">
        <f t="shared" si="39"/>
        <v>988</v>
      </c>
      <c r="Q269" s="1">
        <f t="shared" si="40"/>
        <v>967.2</v>
      </c>
      <c r="R269" s="1">
        <f t="shared" si="41"/>
        <v>936</v>
      </c>
      <c r="S269" s="1">
        <f t="shared" si="42"/>
        <v>884</v>
      </c>
      <c r="T269" s="1"/>
    </row>
    <row r="270" spans="1:20" outlineLevel="1" x14ac:dyDescent="0.25">
      <c r="A270" s="24" t="s">
        <v>734</v>
      </c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13"/>
      <c r="T270" s="1"/>
    </row>
    <row r="271" spans="1:20" outlineLevel="2" x14ac:dyDescent="0.25">
      <c r="A271" s="35" t="s">
        <v>515</v>
      </c>
      <c r="B271" s="35" t="s">
        <v>515</v>
      </c>
      <c r="C271" s="35" t="s">
        <v>515</v>
      </c>
      <c r="D271" s="35" t="s">
        <v>515</v>
      </c>
      <c r="E271" s="35" t="s">
        <v>515</v>
      </c>
      <c r="F271" s="35" t="s">
        <v>515</v>
      </c>
      <c r="G271" s="35" t="s">
        <v>515</v>
      </c>
      <c r="H271" s="35" t="s">
        <v>515</v>
      </c>
      <c r="I271" s="35" t="s">
        <v>515</v>
      </c>
      <c r="J271" s="35" t="s">
        <v>515</v>
      </c>
      <c r="K271" s="19" t="s">
        <v>418</v>
      </c>
      <c r="L271">
        <v>330</v>
      </c>
      <c r="M271">
        <v>0</v>
      </c>
      <c r="N271" s="34">
        <f>L271*M271</f>
        <v>0</v>
      </c>
      <c r="O271" s="34"/>
      <c r="P271" s="1">
        <f t="shared" ref="P271:P286" si="43">L271-L271*5%</f>
        <v>313.5</v>
      </c>
      <c r="Q271" s="1">
        <f t="shared" ref="Q271:Q286" si="44">L271-L271*7%</f>
        <v>306.89999999999998</v>
      </c>
      <c r="R271" s="1">
        <f t="shared" ref="R271:R286" si="45">L271-L271*10%</f>
        <v>297</v>
      </c>
      <c r="S271" s="1">
        <f t="shared" ref="S271:S286" si="46">L271-L271*15%</f>
        <v>280.5</v>
      </c>
      <c r="T271" s="1"/>
    </row>
    <row r="272" spans="1:20" outlineLevel="2" x14ac:dyDescent="0.25">
      <c r="A272" s="35" t="s">
        <v>516</v>
      </c>
      <c r="B272" s="35" t="s">
        <v>516</v>
      </c>
      <c r="C272" s="35" t="s">
        <v>516</v>
      </c>
      <c r="D272" s="35" t="s">
        <v>516</v>
      </c>
      <c r="E272" s="35" t="s">
        <v>516</v>
      </c>
      <c r="F272" s="35" t="s">
        <v>516</v>
      </c>
      <c r="G272" s="35" t="s">
        <v>516</v>
      </c>
      <c r="H272" s="35" t="s">
        <v>516</v>
      </c>
      <c r="I272" s="35" t="s">
        <v>516</v>
      </c>
      <c r="J272" s="35" t="s">
        <v>516</v>
      </c>
      <c r="K272" s="19" t="s">
        <v>430</v>
      </c>
      <c r="L272">
        <v>1230</v>
      </c>
      <c r="M272">
        <v>0</v>
      </c>
      <c r="N272" s="34">
        <f>L272*M272</f>
        <v>0</v>
      </c>
      <c r="O272" s="34"/>
      <c r="P272" s="1">
        <f t="shared" si="43"/>
        <v>1168.5</v>
      </c>
      <c r="Q272" s="1">
        <f t="shared" si="44"/>
        <v>1143.9000000000001</v>
      </c>
      <c r="R272" s="1">
        <f t="shared" si="45"/>
        <v>1107</v>
      </c>
      <c r="S272" s="1">
        <f t="shared" si="46"/>
        <v>1045.5</v>
      </c>
      <c r="T272" s="1"/>
    </row>
    <row r="273" spans="1:20" outlineLevel="2" x14ac:dyDescent="0.25">
      <c r="A273" s="35" t="s">
        <v>535</v>
      </c>
      <c r="B273" s="35" t="s">
        <v>535</v>
      </c>
      <c r="C273" s="35" t="s">
        <v>535</v>
      </c>
      <c r="D273" s="35" t="s">
        <v>535</v>
      </c>
      <c r="E273" s="35" t="s">
        <v>535</v>
      </c>
      <c r="F273" s="35" t="s">
        <v>535</v>
      </c>
      <c r="G273" s="35" t="s">
        <v>535</v>
      </c>
      <c r="H273" s="35" t="s">
        <v>535</v>
      </c>
      <c r="I273" s="35" t="s">
        <v>535</v>
      </c>
      <c r="J273" s="35" t="s">
        <v>535</v>
      </c>
      <c r="K273" s="19" t="s">
        <v>430</v>
      </c>
      <c r="L273">
        <v>750</v>
      </c>
      <c r="M273">
        <v>0</v>
      </c>
      <c r="N273" s="34">
        <f t="shared" si="38"/>
        <v>0</v>
      </c>
      <c r="O273" s="34"/>
      <c r="P273" s="1">
        <f t="shared" si="43"/>
        <v>712.5</v>
      </c>
      <c r="Q273" s="1">
        <f t="shared" si="44"/>
        <v>697.5</v>
      </c>
      <c r="R273" s="1">
        <f t="shared" si="45"/>
        <v>675</v>
      </c>
      <c r="S273" s="1">
        <f t="shared" si="46"/>
        <v>637.5</v>
      </c>
      <c r="T273" s="1"/>
    </row>
    <row r="274" spans="1:20" outlineLevel="2" x14ac:dyDescent="0.25">
      <c r="A274" s="35" t="s">
        <v>536</v>
      </c>
      <c r="B274" s="35" t="s">
        <v>536</v>
      </c>
      <c r="C274" s="35" t="s">
        <v>536</v>
      </c>
      <c r="D274" s="35" t="s">
        <v>536</v>
      </c>
      <c r="E274" s="35" t="s">
        <v>536</v>
      </c>
      <c r="F274" s="35" t="s">
        <v>536</v>
      </c>
      <c r="G274" s="35" t="s">
        <v>536</v>
      </c>
      <c r="H274" s="35" t="s">
        <v>536</v>
      </c>
      <c r="I274" s="35" t="s">
        <v>536</v>
      </c>
      <c r="J274" s="35" t="s">
        <v>536</v>
      </c>
      <c r="K274" s="19" t="s">
        <v>430</v>
      </c>
      <c r="L274">
        <v>470</v>
      </c>
      <c r="M274">
        <v>0</v>
      </c>
      <c r="N274" s="34">
        <f t="shared" si="38"/>
        <v>0</v>
      </c>
      <c r="O274" s="34"/>
      <c r="P274" s="1">
        <f t="shared" si="43"/>
        <v>446.5</v>
      </c>
      <c r="Q274" s="1">
        <f t="shared" si="44"/>
        <v>437.1</v>
      </c>
      <c r="R274" s="1">
        <f t="shared" si="45"/>
        <v>423</v>
      </c>
      <c r="S274" s="1">
        <f t="shared" si="46"/>
        <v>399.5</v>
      </c>
      <c r="T274" s="1"/>
    </row>
    <row r="275" spans="1:20" outlineLevel="2" x14ac:dyDescent="0.25">
      <c r="A275" s="35" t="s">
        <v>537</v>
      </c>
      <c r="B275" s="35" t="s">
        <v>537</v>
      </c>
      <c r="C275" s="35" t="s">
        <v>537</v>
      </c>
      <c r="D275" s="35" t="s">
        <v>537</v>
      </c>
      <c r="E275" s="35" t="s">
        <v>537</v>
      </c>
      <c r="F275" s="35" t="s">
        <v>537</v>
      </c>
      <c r="G275" s="35" t="s">
        <v>537</v>
      </c>
      <c r="H275" s="35" t="s">
        <v>537</v>
      </c>
      <c r="I275" s="35" t="s">
        <v>537</v>
      </c>
      <c r="J275" s="35" t="s">
        <v>537</v>
      </c>
      <c r="K275" s="19" t="s">
        <v>430</v>
      </c>
      <c r="L275">
        <v>2195</v>
      </c>
      <c r="M275">
        <v>0</v>
      </c>
      <c r="N275" s="34">
        <f t="shared" si="38"/>
        <v>0</v>
      </c>
      <c r="O275" s="34"/>
      <c r="P275" s="1">
        <f t="shared" si="43"/>
        <v>2085.25</v>
      </c>
      <c r="Q275" s="1">
        <f t="shared" si="44"/>
        <v>2041.35</v>
      </c>
      <c r="R275" s="1">
        <f t="shared" si="45"/>
        <v>1975.5</v>
      </c>
      <c r="S275" s="1">
        <f t="shared" si="46"/>
        <v>1865.75</v>
      </c>
      <c r="T275" s="1"/>
    </row>
    <row r="276" spans="1:20" outlineLevel="2" x14ac:dyDescent="0.25">
      <c r="A276" s="35" t="s">
        <v>538</v>
      </c>
      <c r="B276" s="35" t="s">
        <v>538</v>
      </c>
      <c r="C276" s="35" t="s">
        <v>538</v>
      </c>
      <c r="D276" s="35" t="s">
        <v>538</v>
      </c>
      <c r="E276" s="35" t="s">
        <v>538</v>
      </c>
      <c r="F276" s="35" t="s">
        <v>538</v>
      </c>
      <c r="G276" s="35" t="s">
        <v>538</v>
      </c>
      <c r="H276" s="35" t="s">
        <v>538</v>
      </c>
      <c r="I276" s="35" t="s">
        <v>538</v>
      </c>
      <c r="J276" s="35" t="s">
        <v>538</v>
      </c>
      <c r="K276" s="19" t="s">
        <v>430</v>
      </c>
      <c r="L276">
        <v>430</v>
      </c>
      <c r="M276">
        <v>0</v>
      </c>
      <c r="N276" s="34">
        <f t="shared" si="38"/>
        <v>0</v>
      </c>
      <c r="O276" s="34"/>
      <c r="P276" s="1">
        <f t="shared" si="43"/>
        <v>408.5</v>
      </c>
      <c r="Q276" s="1">
        <f t="shared" si="44"/>
        <v>399.9</v>
      </c>
      <c r="R276" s="1">
        <f t="shared" si="45"/>
        <v>387</v>
      </c>
      <c r="S276" s="1">
        <f t="shared" si="46"/>
        <v>365.5</v>
      </c>
      <c r="T276" s="1"/>
    </row>
    <row r="277" spans="1:20" outlineLevel="2" x14ac:dyDescent="0.25">
      <c r="A277" s="35" t="s">
        <v>539</v>
      </c>
      <c r="B277" s="35" t="s">
        <v>539</v>
      </c>
      <c r="C277" s="35" t="s">
        <v>539</v>
      </c>
      <c r="D277" s="35" t="s">
        <v>539</v>
      </c>
      <c r="E277" s="35" t="s">
        <v>539</v>
      </c>
      <c r="F277" s="35" t="s">
        <v>539</v>
      </c>
      <c r="G277" s="35" t="s">
        <v>539</v>
      </c>
      <c r="H277" s="35" t="s">
        <v>539</v>
      </c>
      <c r="I277" s="35" t="s">
        <v>539</v>
      </c>
      <c r="J277" s="35" t="s">
        <v>539</v>
      </c>
      <c r="K277" s="19" t="s">
        <v>430</v>
      </c>
      <c r="L277">
        <v>180</v>
      </c>
      <c r="M277">
        <v>0</v>
      </c>
      <c r="N277" s="34">
        <f t="shared" si="38"/>
        <v>0</v>
      </c>
      <c r="O277" s="34"/>
      <c r="P277" s="1">
        <f t="shared" si="43"/>
        <v>171</v>
      </c>
      <c r="Q277" s="1">
        <f t="shared" si="44"/>
        <v>167.4</v>
      </c>
      <c r="R277" s="1">
        <f t="shared" si="45"/>
        <v>162</v>
      </c>
      <c r="S277" s="1">
        <f t="shared" si="46"/>
        <v>153</v>
      </c>
      <c r="T277" s="1"/>
    </row>
    <row r="278" spans="1:20" outlineLevel="2" x14ac:dyDescent="0.25">
      <c r="A278" s="35" t="s">
        <v>540</v>
      </c>
      <c r="B278" s="35" t="s">
        <v>540</v>
      </c>
      <c r="C278" s="35" t="s">
        <v>540</v>
      </c>
      <c r="D278" s="35" t="s">
        <v>540</v>
      </c>
      <c r="E278" s="35" t="s">
        <v>540</v>
      </c>
      <c r="F278" s="35" t="s">
        <v>540</v>
      </c>
      <c r="G278" s="35" t="s">
        <v>540</v>
      </c>
      <c r="H278" s="35" t="s">
        <v>540</v>
      </c>
      <c r="I278" s="35" t="s">
        <v>540</v>
      </c>
      <c r="J278" s="35" t="s">
        <v>540</v>
      </c>
      <c r="K278" s="19" t="s">
        <v>430</v>
      </c>
      <c r="L278">
        <v>770</v>
      </c>
      <c r="M278">
        <v>0</v>
      </c>
      <c r="N278" s="34">
        <f t="shared" si="38"/>
        <v>0</v>
      </c>
      <c r="O278" s="34"/>
      <c r="P278" s="1">
        <f t="shared" si="43"/>
        <v>731.5</v>
      </c>
      <c r="Q278" s="1">
        <f t="shared" si="44"/>
        <v>716.1</v>
      </c>
      <c r="R278" s="1">
        <f t="shared" si="45"/>
        <v>693</v>
      </c>
      <c r="S278" s="1">
        <f t="shared" si="46"/>
        <v>654.5</v>
      </c>
      <c r="T278" s="1"/>
    </row>
    <row r="279" spans="1:20" outlineLevel="2" x14ac:dyDescent="0.25">
      <c r="A279" s="35" t="s">
        <v>541</v>
      </c>
      <c r="B279" s="35" t="s">
        <v>541</v>
      </c>
      <c r="C279" s="35" t="s">
        <v>541</v>
      </c>
      <c r="D279" s="35" t="s">
        <v>541</v>
      </c>
      <c r="E279" s="35" t="s">
        <v>541</v>
      </c>
      <c r="F279" s="35" t="s">
        <v>541</v>
      </c>
      <c r="G279" s="35" t="s">
        <v>541</v>
      </c>
      <c r="H279" s="35" t="s">
        <v>541</v>
      </c>
      <c r="I279" s="35" t="s">
        <v>541</v>
      </c>
      <c r="J279" s="35" t="s">
        <v>541</v>
      </c>
      <c r="K279" s="19" t="s">
        <v>430</v>
      </c>
      <c r="L279">
        <v>280</v>
      </c>
      <c r="M279">
        <v>0</v>
      </c>
      <c r="N279" s="34">
        <f t="shared" si="38"/>
        <v>0</v>
      </c>
      <c r="O279" s="34"/>
      <c r="P279" s="1">
        <f t="shared" si="43"/>
        <v>266</v>
      </c>
      <c r="Q279" s="1">
        <f t="shared" si="44"/>
        <v>260.39999999999998</v>
      </c>
      <c r="R279" s="1">
        <f t="shared" si="45"/>
        <v>252</v>
      </c>
      <c r="S279" s="1">
        <f t="shared" si="46"/>
        <v>238</v>
      </c>
      <c r="T279" s="1"/>
    </row>
    <row r="280" spans="1:20" outlineLevel="2" x14ac:dyDescent="0.25">
      <c r="A280" s="35" t="s">
        <v>542</v>
      </c>
      <c r="B280" s="35" t="s">
        <v>542</v>
      </c>
      <c r="C280" s="35" t="s">
        <v>542</v>
      </c>
      <c r="D280" s="35" t="s">
        <v>542</v>
      </c>
      <c r="E280" s="35" t="s">
        <v>542</v>
      </c>
      <c r="F280" s="35" t="s">
        <v>542</v>
      </c>
      <c r="G280" s="35" t="s">
        <v>542</v>
      </c>
      <c r="H280" s="35" t="s">
        <v>542</v>
      </c>
      <c r="I280" s="35" t="s">
        <v>542</v>
      </c>
      <c r="J280" s="35" t="s">
        <v>542</v>
      </c>
      <c r="K280" s="19" t="s">
        <v>430</v>
      </c>
      <c r="L280">
        <v>500</v>
      </c>
      <c r="M280">
        <v>0</v>
      </c>
      <c r="N280" s="34">
        <f t="shared" si="38"/>
        <v>0</v>
      </c>
      <c r="O280" s="34"/>
      <c r="P280" s="1">
        <f t="shared" si="43"/>
        <v>475</v>
      </c>
      <c r="Q280" s="1">
        <f t="shared" si="44"/>
        <v>465</v>
      </c>
      <c r="R280" s="1">
        <f t="shared" si="45"/>
        <v>450</v>
      </c>
      <c r="S280" s="1">
        <f t="shared" si="46"/>
        <v>425</v>
      </c>
      <c r="T280" s="1"/>
    </row>
    <row r="281" spans="1:20" outlineLevel="2" x14ac:dyDescent="0.25">
      <c r="A281" s="35" t="s">
        <v>543</v>
      </c>
      <c r="B281" s="35" t="s">
        <v>543</v>
      </c>
      <c r="C281" s="35" t="s">
        <v>543</v>
      </c>
      <c r="D281" s="35" t="s">
        <v>543</v>
      </c>
      <c r="E281" s="35" t="s">
        <v>543</v>
      </c>
      <c r="F281" s="35" t="s">
        <v>543</v>
      </c>
      <c r="G281" s="35" t="s">
        <v>543</v>
      </c>
      <c r="H281" s="35" t="s">
        <v>543</v>
      </c>
      <c r="I281" s="35" t="s">
        <v>543</v>
      </c>
      <c r="J281" s="35" t="s">
        <v>543</v>
      </c>
      <c r="K281" s="19" t="s">
        <v>430</v>
      </c>
      <c r="L281">
        <v>650</v>
      </c>
      <c r="M281">
        <v>0</v>
      </c>
      <c r="N281" s="34">
        <f t="shared" si="38"/>
        <v>0</v>
      </c>
      <c r="O281" s="34"/>
      <c r="P281" s="1">
        <f t="shared" si="43"/>
        <v>617.5</v>
      </c>
      <c r="Q281" s="1">
        <f t="shared" si="44"/>
        <v>604.5</v>
      </c>
      <c r="R281" s="1">
        <f t="shared" si="45"/>
        <v>585</v>
      </c>
      <c r="S281" s="1">
        <f t="shared" si="46"/>
        <v>552.5</v>
      </c>
      <c r="T281" s="1"/>
    </row>
    <row r="282" spans="1:20" outlineLevel="2" x14ac:dyDescent="0.25">
      <c r="A282" s="35" t="s">
        <v>544</v>
      </c>
      <c r="B282" s="35" t="s">
        <v>544</v>
      </c>
      <c r="C282" s="35" t="s">
        <v>544</v>
      </c>
      <c r="D282" s="35" t="s">
        <v>544</v>
      </c>
      <c r="E282" s="35" t="s">
        <v>544</v>
      </c>
      <c r="F282" s="35" t="s">
        <v>544</v>
      </c>
      <c r="G282" s="35" t="s">
        <v>544</v>
      </c>
      <c r="H282" s="35" t="s">
        <v>544</v>
      </c>
      <c r="I282" s="35" t="s">
        <v>544</v>
      </c>
      <c r="J282" s="35" t="s">
        <v>544</v>
      </c>
      <c r="K282" s="19" t="s">
        <v>430</v>
      </c>
      <c r="L282">
        <v>180</v>
      </c>
      <c r="M282">
        <v>0</v>
      </c>
      <c r="N282" s="34">
        <f t="shared" si="38"/>
        <v>0</v>
      </c>
      <c r="O282" s="34"/>
      <c r="P282" s="1">
        <f t="shared" si="43"/>
        <v>171</v>
      </c>
      <c r="Q282" s="1">
        <f t="shared" si="44"/>
        <v>167.4</v>
      </c>
      <c r="R282" s="1">
        <f t="shared" si="45"/>
        <v>162</v>
      </c>
      <c r="S282" s="1">
        <f t="shared" si="46"/>
        <v>153</v>
      </c>
      <c r="T282" s="1"/>
    </row>
    <row r="283" spans="1:20" outlineLevel="2" x14ac:dyDescent="0.25">
      <c r="A283" s="35" t="s">
        <v>545</v>
      </c>
      <c r="B283" s="35" t="s">
        <v>545</v>
      </c>
      <c r="C283" s="35" t="s">
        <v>545</v>
      </c>
      <c r="D283" s="35" t="s">
        <v>545</v>
      </c>
      <c r="E283" s="35" t="s">
        <v>545</v>
      </c>
      <c r="F283" s="35" t="s">
        <v>545</v>
      </c>
      <c r="G283" s="35" t="s">
        <v>545</v>
      </c>
      <c r="H283" s="35" t="s">
        <v>545</v>
      </c>
      <c r="I283" s="35" t="s">
        <v>545</v>
      </c>
      <c r="J283" s="35" t="s">
        <v>545</v>
      </c>
      <c r="K283" s="19" t="s">
        <v>430</v>
      </c>
      <c r="L283">
        <v>900</v>
      </c>
      <c r="M283">
        <v>0</v>
      </c>
      <c r="N283" s="34">
        <f t="shared" si="38"/>
        <v>0</v>
      </c>
      <c r="O283" s="34"/>
      <c r="P283" s="1">
        <f t="shared" si="43"/>
        <v>855</v>
      </c>
      <c r="Q283" s="1">
        <f t="shared" si="44"/>
        <v>837</v>
      </c>
      <c r="R283" s="1">
        <f t="shared" si="45"/>
        <v>810</v>
      </c>
      <c r="S283" s="1">
        <f t="shared" si="46"/>
        <v>765</v>
      </c>
      <c r="T283" s="1"/>
    </row>
    <row r="284" spans="1:20" outlineLevel="2" x14ac:dyDescent="0.25">
      <c r="A284" s="35" t="s">
        <v>550</v>
      </c>
      <c r="B284" s="35" t="s">
        <v>550</v>
      </c>
      <c r="C284" s="35" t="s">
        <v>550</v>
      </c>
      <c r="D284" s="35" t="s">
        <v>550</v>
      </c>
      <c r="E284" s="35" t="s">
        <v>550</v>
      </c>
      <c r="F284" s="35" t="s">
        <v>550</v>
      </c>
      <c r="G284" s="35" t="s">
        <v>550</v>
      </c>
      <c r="H284" s="35" t="s">
        <v>550</v>
      </c>
      <c r="I284" s="35" t="s">
        <v>550</v>
      </c>
      <c r="J284" s="35" t="s">
        <v>550</v>
      </c>
      <c r="K284" s="19" t="s">
        <v>430</v>
      </c>
      <c r="L284">
        <v>805</v>
      </c>
      <c r="M284">
        <v>0</v>
      </c>
      <c r="N284" s="34">
        <f t="shared" si="38"/>
        <v>0</v>
      </c>
      <c r="O284" s="34"/>
      <c r="P284" s="1">
        <f t="shared" si="43"/>
        <v>764.75</v>
      </c>
      <c r="Q284" s="1">
        <f t="shared" si="44"/>
        <v>748.65</v>
      </c>
      <c r="R284" s="1">
        <f t="shared" si="45"/>
        <v>724.5</v>
      </c>
      <c r="S284" s="1">
        <f t="shared" si="46"/>
        <v>684.25</v>
      </c>
      <c r="T284" s="1"/>
    </row>
    <row r="285" spans="1:20" outlineLevel="2" x14ac:dyDescent="0.25">
      <c r="A285" s="35" t="s">
        <v>556</v>
      </c>
      <c r="B285" s="35" t="s">
        <v>556</v>
      </c>
      <c r="C285" s="35" t="s">
        <v>556</v>
      </c>
      <c r="D285" s="35" t="s">
        <v>556</v>
      </c>
      <c r="E285" s="35" t="s">
        <v>556</v>
      </c>
      <c r="F285" s="35" t="s">
        <v>556</v>
      </c>
      <c r="G285" s="35" t="s">
        <v>556</v>
      </c>
      <c r="H285" s="35" t="s">
        <v>556</v>
      </c>
      <c r="I285" s="35" t="s">
        <v>556</v>
      </c>
      <c r="J285" s="35" t="s">
        <v>556</v>
      </c>
      <c r="K285" s="19" t="s">
        <v>430</v>
      </c>
      <c r="L285">
        <v>580</v>
      </c>
      <c r="M285">
        <v>0</v>
      </c>
      <c r="N285" s="34">
        <f t="shared" si="38"/>
        <v>0</v>
      </c>
      <c r="O285" s="34"/>
      <c r="P285" s="1">
        <f t="shared" si="43"/>
        <v>551</v>
      </c>
      <c r="Q285" s="1">
        <f t="shared" si="44"/>
        <v>539.4</v>
      </c>
      <c r="R285" s="1">
        <f t="shared" si="45"/>
        <v>522</v>
      </c>
      <c r="S285" s="1">
        <f t="shared" si="46"/>
        <v>493</v>
      </c>
      <c r="T285" s="1"/>
    </row>
    <row r="286" spans="1:20" outlineLevel="2" x14ac:dyDescent="0.25">
      <c r="A286" s="35" t="s">
        <v>557</v>
      </c>
      <c r="B286" s="35" t="s">
        <v>557</v>
      </c>
      <c r="C286" s="35" t="s">
        <v>557</v>
      </c>
      <c r="D286" s="35" t="s">
        <v>557</v>
      </c>
      <c r="E286" s="35" t="s">
        <v>557</v>
      </c>
      <c r="F286" s="35" t="s">
        <v>557</v>
      </c>
      <c r="G286" s="35" t="s">
        <v>557</v>
      </c>
      <c r="H286" s="35" t="s">
        <v>557</v>
      </c>
      <c r="I286" s="35" t="s">
        <v>557</v>
      </c>
      <c r="J286" s="35" t="s">
        <v>557</v>
      </c>
      <c r="K286" s="19" t="s">
        <v>430</v>
      </c>
      <c r="L286">
        <v>2573</v>
      </c>
      <c r="M286">
        <v>0</v>
      </c>
      <c r="N286" s="34">
        <f t="shared" si="38"/>
        <v>0</v>
      </c>
      <c r="O286" s="34"/>
      <c r="P286" s="1">
        <f t="shared" si="43"/>
        <v>2444.35</v>
      </c>
      <c r="Q286" s="1">
        <f t="shared" si="44"/>
        <v>2392.89</v>
      </c>
      <c r="R286" s="1">
        <f t="shared" si="45"/>
        <v>2315.6999999999998</v>
      </c>
      <c r="S286" s="1">
        <f t="shared" si="46"/>
        <v>2187.0500000000002</v>
      </c>
      <c r="T286" s="1"/>
    </row>
    <row r="287" spans="1:20" outlineLevel="1" x14ac:dyDescent="0.25">
      <c r="A287" s="18" t="s">
        <v>685</v>
      </c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4"/>
      <c r="T287" s="1"/>
    </row>
    <row r="288" spans="1:20" outlineLevel="2" x14ac:dyDescent="0.25">
      <c r="A288" s="35" t="s">
        <v>558</v>
      </c>
      <c r="B288" s="35" t="s">
        <v>558</v>
      </c>
      <c r="C288" s="35" t="s">
        <v>558</v>
      </c>
      <c r="D288" s="35" t="s">
        <v>558</v>
      </c>
      <c r="E288" s="35" t="s">
        <v>558</v>
      </c>
      <c r="F288" s="35" t="s">
        <v>558</v>
      </c>
      <c r="G288" s="35" t="s">
        <v>558</v>
      </c>
      <c r="H288" s="35" t="s">
        <v>558</v>
      </c>
      <c r="I288" s="35" t="s">
        <v>558</v>
      </c>
      <c r="J288" s="35" t="s">
        <v>558</v>
      </c>
      <c r="K288" s="19" t="s">
        <v>430</v>
      </c>
      <c r="L288">
        <v>350</v>
      </c>
      <c r="M288">
        <v>0</v>
      </c>
      <c r="N288" s="34">
        <f>L288*M288</f>
        <v>0</v>
      </c>
      <c r="O288" s="34"/>
      <c r="P288" s="1">
        <f>L288-L288*5%</f>
        <v>332.5</v>
      </c>
      <c r="Q288" s="1">
        <f>L288-L288*7%</f>
        <v>325.5</v>
      </c>
      <c r="R288" s="1">
        <f>L288-L288*10%</f>
        <v>315</v>
      </c>
      <c r="S288" s="1">
        <f>L288-L288*15%</f>
        <v>297.5</v>
      </c>
      <c r="T288" s="1"/>
    </row>
    <row r="289" spans="1:20" outlineLevel="2" x14ac:dyDescent="0.25">
      <c r="A289" s="35" t="s">
        <v>559</v>
      </c>
      <c r="B289" s="35" t="s">
        <v>559</v>
      </c>
      <c r="C289" s="35" t="s">
        <v>559</v>
      </c>
      <c r="D289" s="35" t="s">
        <v>559</v>
      </c>
      <c r="E289" s="35" t="s">
        <v>559</v>
      </c>
      <c r="F289" s="35" t="s">
        <v>559</v>
      </c>
      <c r="G289" s="35" t="s">
        <v>559</v>
      </c>
      <c r="H289" s="35" t="s">
        <v>559</v>
      </c>
      <c r="I289" s="35" t="s">
        <v>559</v>
      </c>
      <c r="J289" s="35" t="s">
        <v>559</v>
      </c>
      <c r="K289" s="19" t="s">
        <v>430</v>
      </c>
      <c r="L289">
        <v>410</v>
      </c>
      <c r="M289">
        <v>0</v>
      </c>
      <c r="N289" s="34">
        <f>L289*M289</f>
        <v>0</v>
      </c>
      <c r="O289" s="34"/>
      <c r="P289" s="1">
        <f>L289-L289*5%</f>
        <v>389.5</v>
      </c>
      <c r="Q289" s="1">
        <f>L289-L289*7%</f>
        <v>381.3</v>
      </c>
      <c r="R289" s="1">
        <f>L289-L289*10%</f>
        <v>369</v>
      </c>
      <c r="S289" s="1">
        <f>L289-L289*15%</f>
        <v>348.5</v>
      </c>
      <c r="T289" s="1"/>
    </row>
    <row r="290" spans="1:20" outlineLevel="2" x14ac:dyDescent="0.25">
      <c r="A290" s="35" t="s">
        <v>759</v>
      </c>
      <c r="B290" s="35" t="s">
        <v>560</v>
      </c>
      <c r="C290" s="35" t="s">
        <v>560</v>
      </c>
      <c r="D290" s="35" t="s">
        <v>560</v>
      </c>
      <c r="E290" s="35" t="s">
        <v>560</v>
      </c>
      <c r="F290" s="35" t="s">
        <v>560</v>
      </c>
      <c r="G290" s="35" t="s">
        <v>560</v>
      </c>
      <c r="H290" s="35" t="s">
        <v>560</v>
      </c>
      <c r="I290" s="35" t="s">
        <v>560</v>
      </c>
      <c r="J290" s="35" t="s">
        <v>560</v>
      </c>
      <c r="K290" s="19" t="s">
        <v>418</v>
      </c>
      <c r="L290">
        <v>490</v>
      </c>
      <c r="M290">
        <v>0</v>
      </c>
      <c r="N290" s="34">
        <f>L290*M290</f>
        <v>0</v>
      </c>
      <c r="O290" s="34"/>
      <c r="P290" s="1">
        <f>L290-L290*5%</f>
        <v>465.5</v>
      </c>
      <c r="Q290" s="1">
        <f>L290-L290*7%</f>
        <v>455.7</v>
      </c>
      <c r="R290" s="1">
        <f>L290-L290*10%</f>
        <v>441</v>
      </c>
      <c r="S290" s="1">
        <f>L290-L290*15%</f>
        <v>416.5</v>
      </c>
      <c r="T290" s="1"/>
    </row>
    <row r="291" spans="1:20" outlineLevel="2" x14ac:dyDescent="0.25">
      <c r="A291" s="35" t="s">
        <v>560</v>
      </c>
      <c r="B291" s="35" t="s">
        <v>560</v>
      </c>
      <c r="C291" s="35" t="s">
        <v>560</v>
      </c>
      <c r="D291" s="35" t="s">
        <v>560</v>
      </c>
      <c r="E291" s="35" t="s">
        <v>560</v>
      </c>
      <c r="F291" s="35" t="s">
        <v>560</v>
      </c>
      <c r="G291" s="35" t="s">
        <v>560</v>
      </c>
      <c r="H291" s="35" t="s">
        <v>560</v>
      </c>
      <c r="I291" s="35" t="s">
        <v>560</v>
      </c>
      <c r="J291" s="35" t="s">
        <v>560</v>
      </c>
      <c r="K291" s="19" t="s">
        <v>418</v>
      </c>
      <c r="L291">
        <v>490</v>
      </c>
      <c r="M291">
        <v>0</v>
      </c>
      <c r="N291" s="34">
        <f>L291*M291</f>
        <v>0</v>
      </c>
      <c r="O291" s="34"/>
      <c r="P291" s="1">
        <f>L291-L291*5%</f>
        <v>465.5</v>
      </c>
      <c r="Q291" s="1">
        <f>L291-L291*7%</f>
        <v>455.7</v>
      </c>
      <c r="R291" s="1">
        <f>L291-L291*10%</f>
        <v>441</v>
      </c>
      <c r="S291" s="1">
        <f>L291-L291*15%</f>
        <v>416.5</v>
      </c>
      <c r="T291" s="1"/>
    </row>
    <row r="292" spans="1:20" outlineLevel="2" x14ac:dyDescent="0.25">
      <c r="A292" s="35" t="s">
        <v>561</v>
      </c>
      <c r="B292" s="35" t="s">
        <v>561</v>
      </c>
      <c r="C292" s="35" t="s">
        <v>561</v>
      </c>
      <c r="D292" s="35" t="s">
        <v>561</v>
      </c>
      <c r="E292" s="35" t="s">
        <v>561</v>
      </c>
      <c r="F292" s="35" t="s">
        <v>561</v>
      </c>
      <c r="G292" s="35" t="s">
        <v>561</v>
      </c>
      <c r="H292" s="35" t="s">
        <v>561</v>
      </c>
      <c r="I292" s="35" t="s">
        <v>561</v>
      </c>
      <c r="J292" s="35" t="s">
        <v>561</v>
      </c>
      <c r="K292" s="19" t="s">
        <v>466</v>
      </c>
      <c r="L292">
        <v>490</v>
      </c>
      <c r="M292">
        <v>0</v>
      </c>
      <c r="N292" s="34">
        <f>L292*M292</f>
        <v>0</v>
      </c>
      <c r="O292" s="34"/>
      <c r="P292" s="1">
        <f>L292-L292*5%</f>
        <v>465.5</v>
      </c>
      <c r="Q292" s="1">
        <f>L292-L292*7%</f>
        <v>455.7</v>
      </c>
      <c r="R292" s="1">
        <f>L292-L292*10%</f>
        <v>441</v>
      </c>
      <c r="S292" s="1">
        <f>L292-L292*15%</f>
        <v>416.5</v>
      </c>
      <c r="T292" s="1"/>
    </row>
    <row r="293" spans="1:20" x14ac:dyDescent="0.2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15"/>
      <c r="O293" s="15"/>
      <c r="T293" s="1"/>
    </row>
    <row r="294" spans="1:20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N294" s="15"/>
      <c r="O294" s="15"/>
      <c r="T294" s="1"/>
    </row>
    <row r="295" spans="1:20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N295" s="15"/>
      <c r="O295" s="15"/>
      <c r="T295" s="1"/>
    </row>
    <row r="296" spans="1:20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N296" s="15"/>
      <c r="O296" s="15"/>
      <c r="T296" s="1"/>
    </row>
    <row r="297" spans="1:20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N297" s="15"/>
      <c r="O297" s="15"/>
      <c r="T297" s="1"/>
    </row>
    <row r="298" spans="1:20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N298" s="15"/>
      <c r="O298" s="15"/>
      <c r="T298" s="1"/>
    </row>
    <row r="299" spans="1:20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N299" s="15"/>
      <c r="O299" s="15"/>
      <c r="T299" s="1"/>
    </row>
    <row r="300" spans="1:20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N300" s="15"/>
      <c r="O300" s="15"/>
      <c r="T300" s="1"/>
    </row>
    <row r="301" spans="1:20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N301" s="15"/>
      <c r="O301" s="15"/>
      <c r="T301" s="1"/>
    </row>
    <row r="302" spans="1:20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N302" s="15"/>
      <c r="O302" s="15"/>
      <c r="T302" s="1"/>
    </row>
    <row r="303" spans="1:20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N303" s="15"/>
      <c r="O303" s="15"/>
      <c r="T303" s="1"/>
    </row>
    <row r="304" spans="1:20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N304" s="15"/>
      <c r="O304" s="15"/>
    </row>
    <row r="305" spans="1:15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N305" s="15"/>
      <c r="O305" s="15"/>
    </row>
    <row r="306" spans="1:15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N306" s="15"/>
      <c r="O306" s="15"/>
    </row>
    <row r="307" spans="1:15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N307" s="15"/>
      <c r="O307" s="15"/>
    </row>
    <row r="308" spans="1:15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N308" s="15"/>
      <c r="O308" s="15"/>
    </row>
    <row r="309" spans="1:15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N309" s="15"/>
      <c r="O309" s="15"/>
    </row>
    <row r="310" spans="1:15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N310" s="15"/>
      <c r="O310" s="15"/>
    </row>
    <row r="311" spans="1:15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N311" s="15"/>
      <c r="O311" s="15"/>
    </row>
    <row r="312" spans="1:15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N312" s="15"/>
      <c r="O312" s="15"/>
    </row>
    <row r="313" spans="1:15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N313" s="15"/>
      <c r="O313" s="15"/>
    </row>
    <row r="314" spans="1:15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N314" s="15"/>
      <c r="O314" s="15"/>
    </row>
    <row r="315" spans="1:15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N315" s="15"/>
      <c r="O315" s="15"/>
    </row>
    <row r="316" spans="1:15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N316" s="15"/>
      <c r="O316" s="15"/>
    </row>
    <row r="317" spans="1:15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N317" s="15"/>
      <c r="O317" s="15"/>
    </row>
    <row r="318" spans="1:15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N318" s="15"/>
      <c r="O318" s="15"/>
    </row>
    <row r="319" spans="1:15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N319" s="15"/>
      <c r="O319" s="15"/>
    </row>
    <row r="320" spans="1:15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N320" s="15"/>
      <c r="O320" s="15"/>
    </row>
    <row r="321" spans="1:15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N321" s="15"/>
      <c r="O321" s="15"/>
    </row>
    <row r="322" spans="1:15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N322" s="15"/>
      <c r="O322" s="15"/>
    </row>
    <row r="323" spans="1:15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N323" s="15"/>
      <c r="O323" s="15"/>
    </row>
    <row r="324" spans="1:15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N324" s="15"/>
      <c r="O324" s="15"/>
    </row>
    <row r="325" spans="1:15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N325" s="15"/>
      <c r="O325" s="15"/>
    </row>
    <row r="326" spans="1:15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N326" s="15"/>
      <c r="O326" s="15"/>
    </row>
    <row r="327" spans="1:15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N327" s="15"/>
      <c r="O327" s="15"/>
    </row>
    <row r="328" spans="1:15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N328" s="15"/>
      <c r="O328" s="15"/>
    </row>
    <row r="329" spans="1:15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N329" s="15"/>
      <c r="O329" s="15"/>
    </row>
    <row r="330" spans="1:15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N330" s="15"/>
      <c r="O330" s="15"/>
    </row>
    <row r="331" spans="1:15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N331" s="15"/>
      <c r="O331" s="15"/>
    </row>
    <row r="332" spans="1:15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N332" s="15"/>
      <c r="O332" s="15"/>
    </row>
    <row r="333" spans="1:15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N333" s="15"/>
      <c r="O333" s="15"/>
    </row>
    <row r="334" spans="1:15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N334" s="15"/>
      <c r="O334" s="15"/>
    </row>
    <row r="335" spans="1:15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N335" s="15"/>
      <c r="O335" s="15"/>
    </row>
    <row r="336" spans="1:15" x14ac:dyDescent="0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N336" s="15"/>
      <c r="O336" s="15"/>
    </row>
    <row r="337" spans="1:15" x14ac:dyDescent="0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N337" s="15"/>
      <c r="O337" s="15"/>
    </row>
    <row r="338" spans="1:15" x14ac:dyDescent="0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N338" s="15"/>
      <c r="O338" s="15"/>
    </row>
    <row r="339" spans="1:15" x14ac:dyDescent="0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N339" s="15"/>
      <c r="O339" s="15"/>
    </row>
    <row r="340" spans="1:15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N340" s="15"/>
      <c r="O340" s="15"/>
    </row>
    <row r="341" spans="1:15" x14ac:dyDescent="0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N341" s="15"/>
      <c r="O341" s="15"/>
    </row>
    <row r="342" spans="1:15" x14ac:dyDescent="0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N342" s="15"/>
      <c r="O342" s="15"/>
    </row>
    <row r="343" spans="1:15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N343" s="15"/>
      <c r="O343" s="15"/>
    </row>
    <row r="344" spans="1:15" x14ac:dyDescent="0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N344" s="15"/>
      <c r="O344" s="15"/>
    </row>
    <row r="345" spans="1:15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N345" s="15"/>
      <c r="O345" s="15"/>
    </row>
    <row r="346" spans="1:15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N346" s="15"/>
      <c r="O346" s="15"/>
    </row>
    <row r="347" spans="1:15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N347" s="15"/>
      <c r="O347" s="15"/>
    </row>
    <row r="348" spans="1:15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N348" s="15"/>
      <c r="O348" s="15"/>
    </row>
    <row r="349" spans="1:15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N349" s="15"/>
      <c r="O349" s="15"/>
    </row>
    <row r="350" spans="1:15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N350" s="15"/>
      <c r="O350" s="15"/>
    </row>
    <row r="351" spans="1:15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N351" s="15"/>
      <c r="O351" s="15"/>
    </row>
    <row r="352" spans="1:15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N352" s="15"/>
      <c r="O352" s="15"/>
    </row>
    <row r="353" spans="1:15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N353" s="15"/>
      <c r="O353" s="15"/>
    </row>
    <row r="354" spans="1:15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N354" s="15"/>
      <c r="O354" s="15"/>
    </row>
    <row r="355" spans="1:15" x14ac:dyDescent="0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N355" s="15"/>
      <c r="O355" s="15"/>
    </row>
    <row r="356" spans="1:15" x14ac:dyDescent="0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N356" s="15"/>
      <c r="O356" s="15"/>
    </row>
    <row r="357" spans="1:15" x14ac:dyDescent="0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N357" s="15"/>
      <c r="O357" s="15"/>
    </row>
    <row r="358" spans="1:15" x14ac:dyDescent="0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N358" s="15"/>
      <c r="O358" s="15"/>
    </row>
    <row r="359" spans="1:15" x14ac:dyDescent="0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N359" s="15"/>
      <c r="O359" s="15"/>
    </row>
    <row r="360" spans="1:15" x14ac:dyDescent="0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N360" s="15"/>
      <c r="O360" s="15"/>
    </row>
    <row r="361" spans="1:15" x14ac:dyDescent="0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N361" s="15"/>
      <c r="O361" s="15"/>
    </row>
    <row r="362" spans="1:15" x14ac:dyDescent="0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N362" s="15"/>
      <c r="O362" s="15"/>
    </row>
    <row r="363" spans="1:15" x14ac:dyDescent="0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N363" s="15"/>
      <c r="O363" s="15"/>
    </row>
    <row r="364" spans="1:15" x14ac:dyDescent="0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N364" s="15"/>
      <c r="O364" s="15"/>
    </row>
    <row r="365" spans="1:15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N365" s="15"/>
      <c r="O365" s="15"/>
    </row>
    <row r="366" spans="1:15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N366" s="15"/>
      <c r="O366" s="15"/>
    </row>
    <row r="367" spans="1:15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N367" s="15"/>
      <c r="O367" s="15"/>
    </row>
    <row r="368" spans="1:15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N368" s="15"/>
      <c r="O368" s="15"/>
    </row>
    <row r="369" spans="1:15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N369" s="15"/>
      <c r="O369" s="15"/>
    </row>
    <row r="370" spans="1:15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N370" s="15"/>
      <c r="O370" s="15"/>
    </row>
    <row r="371" spans="1:15" x14ac:dyDescent="0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N371" s="15"/>
      <c r="O371" s="15"/>
    </row>
    <row r="372" spans="1:15" x14ac:dyDescent="0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N372" s="15"/>
      <c r="O372" s="15"/>
    </row>
    <row r="373" spans="1:15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N373" s="15"/>
      <c r="O373" s="15"/>
    </row>
    <row r="374" spans="1:15" x14ac:dyDescent="0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N374" s="15"/>
      <c r="O374" s="15"/>
    </row>
    <row r="375" spans="1:15" x14ac:dyDescent="0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N375" s="15"/>
      <c r="O375" s="15"/>
    </row>
    <row r="376" spans="1:15" x14ac:dyDescent="0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N376" s="15"/>
      <c r="O376" s="15"/>
    </row>
    <row r="377" spans="1:15" x14ac:dyDescent="0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N377" s="15"/>
      <c r="O377" s="15"/>
    </row>
    <row r="378" spans="1:15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N378" s="15"/>
      <c r="O378" s="15"/>
    </row>
    <row r="379" spans="1:15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N379" s="15"/>
      <c r="O379" s="15"/>
    </row>
    <row r="380" spans="1:15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N380" s="15"/>
      <c r="O380" s="15"/>
    </row>
    <row r="381" spans="1:15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N381" s="15"/>
      <c r="O381" s="15"/>
    </row>
    <row r="382" spans="1:15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N382" s="15"/>
      <c r="O382" s="15"/>
    </row>
    <row r="383" spans="1:15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N383" s="15"/>
      <c r="O383" s="15"/>
    </row>
    <row r="384" spans="1:15" x14ac:dyDescent="0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N384" s="15"/>
      <c r="O384" s="15"/>
    </row>
    <row r="385" spans="1:15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N385" s="15"/>
      <c r="O385" s="15"/>
    </row>
    <row r="386" spans="1:15" x14ac:dyDescent="0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N386" s="15"/>
      <c r="O386" s="15"/>
    </row>
    <row r="387" spans="1:15" x14ac:dyDescent="0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N387" s="15"/>
      <c r="O387" s="15"/>
    </row>
    <row r="388" spans="1:15" x14ac:dyDescent="0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N388" s="15"/>
      <c r="O388" s="15"/>
    </row>
    <row r="389" spans="1:15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N389" s="15"/>
      <c r="O389" s="15"/>
    </row>
    <row r="390" spans="1:15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N390" s="15"/>
      <c r="O390" s="15"/>
    </row>
    <row r="391" spans="1:15" x14ac:dyDescent="0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N391" s="15"/>
      <c r="O391" s="15"/>
    </row>
    <row r="392" spans="1:15" x14ac:dyDescent="0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N392" s="15"/>
      <c r="O392" s="15"/>
    </row>
    <row r="393" spans="1:15" x14ac:dyDescent="0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N393" s="15"/>
      <c r="O393" s="15"/>
    </row>
    <row r="394" spans="1:15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N394" s="15"/>
      <c r="O394" s="15"/>
    </row>
    <row r="395" spans="1:15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N395" s="15"/>
      <c r="O395" s="15"/>
    </row>
    <row r="396" spans="1:15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N396" s="15"/>
      <c r="O396" s="15"/>
    </row>
    <row r="397" spans="1:15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N397" s="15"/>
      <c r="O397" s="15"/>
    </row>
    <row r="398" spans="1:15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N398" s="15"/>
      <c r="O398" s="15"/>
    </row>
    <row r="399" spans="1:15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N399" s="15"/>
      <c r="O399" s="15"/>
    </row>
    <row r="400" spans="1:15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N400" s="15"/>
      <c r="O400" s="15"/>
    </row>
    <row r="401" spans="1:15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N401" s="15"/>
      <c r="O401" s="15"/>
    </row>
    <row r="402" spans="1:15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N402" s="15"/>
      <c r="O402" s="15"/>
    </row>
    <row r="403" spans="1:15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N403" s="15"/>
      <c r="O403" s="15"/>
    </row>
    <row r="404" spans="1:15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N404" s="15"/>
      <c r="O404" s="15"/>
    </row>
    <row r="405" spans="1:15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N405" s="15"/>
      <c r="O405" s="15"/>
    </row>
    <row r="406" spans="1:15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N406" s="15"/>
      <c r="O406" s="15"/>
    </row>
    <row r="407" spans="1:15" x14ac:dyDescent="0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N407" s="15"/>
      <c r="O407" s="15"/>
    </row>
    <row r="408" spans="1:15" x14ac:dyDescent="0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N408" s="15"/>
      <c r="O408" s="15"/>
    </row>
    <row r="409" spans="1:15" x14ac:dyDescent="0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N409" s="15"/>
      <c r="O409" s="15"/>
    </row>
    <row r="410" spans="1:15" x14ac:dyDescent="0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N410" s="15"/>
      <c r="O410" s="15"/>
    </row>
    <row r="411" spans="1:15" x14ac:dyDescent="0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N411" s="15"/>
      <c r="O411" s="15"/>
    </row>
    <row r="412" spans="1:15" x14ac:dyDescent="0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N412" s="15"/>
      <c r="O412" s="15"/>
    </row>
    <row r="413" spans="1:15" x14ac:dyDescent="0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N413" s="15"/>
      <c r="O413" s="15"/>
    </row>
    <row r="414" spans="1:15" x14ac:dyDescent="0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N414" s="15"/>
      <c r="O414" s="15"/>
    </row>
    <row r="415" spans="1:15" x14ac:dyDescent="0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N415" s="15"/>
      <c r="O415" s="15"/>
    </row>
    <row r="416" spans="1:15" x14ac:dyDescent="0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N416" s="15"/>
      <c r="O416" s="15"/>
    </row>
    <row r="417" spans="1:15" x14ac:dyDescent="0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N417" s="15"/>
      <c r="O417" s="15"/>
    </row>
    <row r="418" spans="1:15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N418" s="15"/>
      <c r="O418" s="15"/>
    </row>
    <row r="419" spans="1:15" x14ac:dyDescent="0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N419" s="15"/>
      <c r="O419" s="15"/>
    </row>
    <row r="420" spans="1:15" x14ac:dyDescent="0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N420" s="15"/>
      <c r="O420" s="15"/>
    </row>
    <row r="421" spans="1:15" x14ac:dyDescent="0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N421" s="15"/>
      <c r="O421" s="15"/>
    </row>
    <row r="422" spans="1:15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N422" s="15"/>
      <c r="O422" s="15"/>
    </row>
    <row r="423" spans="1:15" x14ac:dyDescent="0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N423" s="15"/>
      <c r="O423" s="15"/>
    </row>
    <row r="424" spans="1:15" x14ac:dyDescent="0.2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N424" s="15"/>
      <c r="O424" s="15"/>
    </row>
    <row r="425" spans="1:15" x14ac:dyDescent="0.2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N425" s="15"/>
      <c r="O425" s="15"/>
    </row>
    <row r="426" spans="1:15" x14ac:dyDescent="0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N426" s="15"/>
      <c r="O426" s="15"/>
    </row>
    <row r="427" spans="1:15" x14ac:dyDescent="0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N427" s="15"/>
      <c r="O427" s="15"/>
    </row>
    <row r="428" spans="1:15" x14ac:dyDescent="0.2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N428" s="15"/>
      <c r="O428" s="15"/>
    </row>
    <row r="429" spans="1:15" x14ac:dyDescent="0.2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N429" s="15"/>
      <c r="O429" s="15"/>
    </row>
    <row r="430" spans="1:15" x14ac:dyDescent="0.2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N430" s="15"/>
      <c r="O430" s="15"/>
    </row>
    <row r="431" spans="1:15" x14ac:dyDescent="0.2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N431" s="15"/>
      <c r="O431" s="15"/>
    </row>
    <row r="432" spans="1:15" x14ac:dyDescent="0.2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N432" s="15"/>
      <c r="O432" s="15"/>
    </row>
    <row r="433" spans="1:15" x14ac:dyDescent="0.2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N433" s="15"/>
      <c r="O433" s="15"/>
    </row>
    <row r="434" spans="1:15" x14ac:dyDescent="0.2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N434" s="15"/>
      <c r="O434" s="15"/>
    </row>
    <row r="435" spans="1:15" x14ac:dyDescent="0.2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N435" s="15"/>
      <c r="O435" s="15"/>
    </row>
    <row r="436" spans="1:15" x14ac:dyDescent="0.2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N436" s="15"/>
      <c r="O436" s="15"/>
    </row>
    <row r="437" spans="1:15" x14ac:dyDescent="0.2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N437" s="15"/>
      <c r="O437" s="15"/>
    </row>
    <row r="438" spans="1:15" x14ac:dyDescent="0.2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N438" s="15"/>
      <c r="O438" s="15"/>
    </row>
    <row r="439" spans="1:15" x14ac:dyDescent="0.2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N439" s="15"/>
      <c r="O439" s="15"/>
    </row>
    <row r="440" spans="1:15" x14ac:dyDescent="0.2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N440" s="15"/>
      <c r="O440" s="15"/>
    </row>
    <row r="441" spans="1:15" x14ac:dyDescent="0.2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N441" s="15"/>
      <c r="O441" s="15"/>
    </row>
    <row r="442" spans="1:15" x14ac:dyDescent="0.2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N442" s="15"/>
      <c r="O442" s="15"/>
    </row>
    <row r="443" spans="1:15" x14ac:dyDescent="0.2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N443" s="15"/>
      <c r="O443" s="15"/>
    </row>
    <row r="444" spans="1:15" x14ac:dyDescent="0.2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N444" s="15"/>
      <c r="O444" s="15"/>
    </row>
    <row r="445" spans="1:15" x14ac:dyDescent="0.2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N445" s="15"/>
      <c r="O445" s="15"/>
    </row>
    <row r="446" spans="1:15" x14ac:dyDescent="0.2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N446" s="15"/>
      <c r="O446" s="15"/>
    </row>
    <row r="447" spans="1:15" x14ac:dyDescent="0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N447" s="15"/>
      <c r="O447" s="15"/>
    </row>
    <row r="448" spans="1:15" x14ac:dyDescent="0.2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N448" s="15"/>
      <c r="O448" s="15"/>
    </row>
    <row r="449" spans="1:15" x14ac:dyDescent="0.2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N449" s="15"/>
      <c r="O449" s="15"/>
    </row>
    <row r="450" spans="1:15" x14ac:dyDescent="0.2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N450" s="15"/>
      <c r="O450" s="15"/>
    </row>
    <row r="451" spans="1:15" x14ac:dyDescent="0.2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N451" s="15"/>
      <c r="O451" s="15"/>
    </row>
    <row r="452" spans="1:15" x14ac:dyDescent="0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N452" s="15"/>
      <c r="O452" s="15"/>
    </row>
    <row r="453" spans="1:15" x14ac:dyDescent="0.2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N453" s="15"/>
      <c r="O453" s="15"/>
    </row>
    <row r="454" spans="1:15" x14ac:dyDescent="0.2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N454" s="15"/>
      <c r="O454" s="15"/>
    </row>
    <row r="455" spans="1:15" x14ac:dyDescent="0.2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N455" s="15"/>
      <c r="O455" s="15"/>
    </row>
    <row r="456" spans="1:15" x14ac:dyDescent="0.25">
      <c r="A456" s="15"/>
      <c r="B456" s="15"/>
      <c r="C456" s="15"/>
      <c r="D456" s="15"/>
      <c r="E456" s="15"/>
      <c r="F456" s="15"/>
      <c r="G456" s="15"/>
      <c r="H456" s="15"/>
      <c r="I456" s="15"/>
      <c r="J456" s="15"/>
    </row>
    <row r="457" spans="1:15" x14ac:dyDescent="0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</row>
    <row r="458" spans="1:15" x14ac:dyDescent="0.25">
      <c r="A458" s="15"/>
      <c r="B458" s="15"/>
      <c r="C458" s="15"/>
      <c r="D458" s="15"/>
      <c r="E458" s="15"/>
      <c r="F458" s="15"/>
      <c r="G458" s="15"/>
      <c r="H458" s="15"/>
      <c r="I458" s="15"/>
      <c r="J458" s="15"/>
    </row>
    <row r="459" spans="1:15" x14ac:dyDescent="0.25">
      <c r="A459" s="15"/>
      <c r="B459" s="15"/>
      <c r="C459" s="15"/>
      <c r="D459" s="15"/>
      <c r="E459" s="15"/>
      <c r="F459" s="15"/>
      <c r="G459" s="15"/>
      <c r="H459" s="15"/>
      <c r="I459" s="15"/>
      <c r="J459" s="15"/>
    </row>
    <row r="460" spans="1:15" x14ac:dyDescent="0.25">
      <c r="A460" s="15"/>
      <c r="B460" s="15"/>
      <c r="C460" s="15"/>
      <c r="D460" s="15"/>
      <c r="E460" s="15"/>
      <c r="F460" s="15"/>
      <c r="G460" s="15"/>
      <c r="H460" s="15"/>
      <c r="I460" s="15"/>
      <c r="J460" s="15"/>
    </row>
    <row r="461" spans="1:15" x14ac:dyDescent="0.25">
      <c r="A461" s="15"/>
      <c r="B461" s="15"/>
      <c r="C461" s="15"/>
      <c r="D461" s="15"/>
      <c r="E461" s="15"/>
      <c r="F461" s="15"/>
      <c r="G461" s="15"/>
      <c r="H461" s="15"/>
      <c r="I461" s="15"/>
      <c r="J461" s="15"/>
    </row>
    <row r="462" spans="1:15" x14ac:dyDescent="0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</row>
    <row r="463" spans="1:15" x14ac:dyDescent="0.25">
      <c r="A463" s="15"/>
      <c r="B463" s="15"/>
      <c r="C463" s="15"/>
      <c r="D463" s="15"/>
      <c r="E463" s="15"/>
      <c r="F463" s="15"/>
      <c r="G463" s="15"/>
      <c r="H463" s="15"/>
      <c r="I463" s="15"/>
      <c r="J463" s="15"/>
    </row>
    <row r="464" spans="1:15" x14ac:dyDescent="0.25">
      <c r="A464" s="15"/>
      <c r="B464" s="15"/>
      <c r="C464" s="15"/>
      <c r="D464" s="15"/>
      <c r="E464" s="15"/>
      <c r="F464" s="15"/>
      <c r="G464" s="15"/>
      <c r="H464" s="15"/>
      <c r="I464" s="15"/>
      <c r="J464" s="15"/>
    </row>
    <row r="465" spans="1:10" x14ac:dyDescent="0.25">
      <c r="A465" s="15"/>
      <c r="B465" s="15"/>
      <c r="C465" s="15"/>
      <c r="D465" s="15"/>
      <c r="E465" s="15"/>
      <c r="F465" s="15"/>
      <c r="G465" s="15"/>
      <c r="H465" s="15"/>
      <c r="I465" s="15"/>
      <c r="J465" s="15"/>
    </row>
    <row r="466" spans="1:10" x14ac:dyDescent="0.25">
      <c r="A466" s="15"/>
      <c r="B466" s="15"/>
      <c r="C466" s="15"/>
      <c r="D466" s="15"/>
      <c r="E466" s="15"/>
      <c r="F466" s="15"/>
      <c r="G466" s="15"/>
      <c r="H466" s="15"/>
      <c r="I466" s="15"/>
      <c r="J466" s="15"/>
    </row>
    <row r="467" spans="1:10" x14ac:dyDescent="0.25">
      <c r="A467" s="15"/>
      <c r="B467" s="15"/>
      <c r="C467" s="15"/>
      <c r="D467" s="15"/>
      <c r="E467" s="15"/>
      <c r="F467" s="15"/>
      <c r="G467" s="15"/>
      <c r="H467" s="15"/>
      <c r="I467" s="15"/>
      <c r="J467" s="15"/>
    </row>
    <row r="468" spans="1:10" x14ac:dyDescent="0.25">
      <c r="A468" s="15"/>
      <c r="B468" s="15"/>
      <c r="C468" s="15"/>
      <c r="D468" s="15"/>
      <c r="E468" s="15"/>
      <c r="F468" s="15"/>
      <c r="G468" s="15"/>
      <c r="H468" s="15"/>
      <c r="I468" s="15"/>
      <c r="J468" s="15"/>
    </row>
    <row r="469" spans="1:10" x14ac:dyDescent="0.25">
      <c r="A469" s="15"/>
      <c r="B469" s="15"/>
      <c r="C469" s="15"/>
      <c r="D469" s="15"/>
      <c r="E469" s="15"/>
      <c r="F469" s="15"/>
      <c r="G469" s="15"/>
      <c r="H469" s="15"/>
      <c r="I469" s="15"/>
      <c r="J469" s="15"/>
    </row>
    <row r="470" spans="1:10" x14ac:dyDescent="0.25">
      <c r="A470" s="15"/>
      <c r="B470" s="15"/>
      <c r="C470" s="15"/>
      <c r="D470" s="15"/>
      <c r="E470" s="15"/>
      <c r="F470" s="15"/>
      <c r="G470" s="15"/>
      <c r="H470" s="15"/>
      <c r="I470" s="15"/>
      <c r="J470" s="15"/>
    </row>
    <row r="471" spans="1:10" x14ac:dyDescent="0.25">
      <c r="A471" s="15"/>
      <c r="B471" s="15"/>
      <c r="C471" s="15"/>
      <c r="D471" s="15"/>
      <c r="E471" s="15"/>
      <c r="F471" s="15"/>
      <c r="G471" s="15"/>
      <c r="H471" s="15"/>
      <c r="I471" s="15"/>
      <c r="J471" s="15"/>
    </row>
    <row r="472" spans="1:10" x14ac:dyDescent="0.25">
      <c r="A472" s="15"/>
      <c r="B472" s="15"/>
      <c r="C472" s="15"/>
      <c r="D472" s="15"/>
      <c r="E472" s="15"/>
      <c r="F472" s="15"/>
      <c r="G472" s="15"/>
      <c r="H472" s="15"/>
      <c r="I472" s="15"/>
      <c r="J472" s="15"/>
    </row>
    <row r="473" spans="1:10" x14ac:dyDescent="0.25">
      <c r="A473" s="15"/>
      <c r="B473" s="15"/>
      <c r="C473" s="15"/>
      <c r="D473" s="15"/>
      <c r="E473" s="15"/>
      <c r="F473" s="15"/>
      <c r="G473" s="15"/>
      <c r="H473" s="15"/>
      <c r="I473" s="15"/>
      <c r="J473" s="15"/>
    </row>
    <row r="474" spans="1:10" x14ac:dyDescent="0.25">
      <c r="A474" s="15"/>
      <c r="B474" s="15"/>
      <c r="C474" s="15"/>
      <c r="D474" s="15"/>
      <c r="E474" s="15"/>
      <c r="F474" s="15"/>
      <c r="G474" s="15"/>
      <c r="H474" s="15"/>
      <c r="I474" s="15"/>
      <c r="J474" s="15"/>
    </row>
    <row r="475" spans="1:10" x14ac:dyDescent="0.25">
      <c r="A475" s="15"/>
      <c r="B475" s="15"/>
      <c r="C475" s="15"/>
      <c r="D475" s="15"/>
      <c r="E475" s="15"/>
      <c r="F475" s="15"/>
      <c r="G475" s="15"/>
      <c r="H475" s="15"/>
      <c r="I475" s="15"/>
      <c r="J475" s="15"/>
    </row>
    <row r="476" spans="1:10" x14ac:dyDescent="0.25">
      <c r="A476" s="15"/>
      <c r="B476" s="15"/>
      <c r="C476" s="15"/>
      <c r="D476" s="15"/>
      <c r="E476" s="15"/>
      <c r="F476" s="15"/>
      <c r="G476" s="15"/>
      <c r="H476" s="15"/>
      <c r="I476" s="15"/>
      <c r="J476" s="15"/>
    </row>
    <row r="477" spans="1:10" x14ac:dyDescent="0.25">
      <c r="A477" s="15"/>
      <c r="B477" s="15"/>
      <c r="C477" s="15"/>
      <c r="D477" s="15"/>
      <c r="E477" s="15"/>
      <c r="F477" s="15"/>
      <c r="G477" s="15"/>
      <c r="H477" s="15"/>
      <c r="I477" s="15"/>
      <c r="J477" s="15"/>
    </row>
    <row r="478" spans="1:10" x14ac:dyDescent="0.25">
      <c r="A478" s="15"/>
      <c r="B478" s="15"/>
      <c r="C478" s="15"/>
      <c r="D478" s="15"/>
      <c r="E478" s="15"/>
      <c r="F478" s="15"/>
      <c r="G478" s="15"/>
      <c r="H478" s="15"/>
      <c r="I478" s="15"/>
      <c r="J478" s="15"/>
    </row>
    <row r="479" spans="1:10" x14ac:dyDescent="0.25">
      <c r="A479" s="15"/>
      <c r="B479" s="15"/>
      <c r="C479" s="15"/>
      <c r="D479" s="15"/>
      <c r="E479" s="15"/>
      <c r="F479" s="15"/>
      <c r="G479" s="15"/>
      <c r="H479" s="15"/>
      <c r="I479" s="15"/>
      <c r="J479" s="15"/>
    </row>
    <row r="480" spans="1:10" x14ac:dyDescent="0.25">
      <c r="A480" s="15"/>
      <c r="B480" s="15"/>
      <c r="C480" s="15"/>
      <c r="D480" s="15"/>
      <c r="E480" s="15"/>
      <c r="F480" s="15"/>
      <c r="G480" s="15"/>
      <c r="H480" s="15"/>
      <c r="I480" s="15"/>
      <c r="J480" s="15"/>
    </row>
    <row r="481" spans="1:10" x14ac:dyDescent="0.25">
      <c r="A481" s="15"/>
      <c r="B481" s="15"/>
      <c r="C481" s="15"/>
      <c r="D481" s="15"/>
      <c r="E481" s="15"/>
      <c r="F481" s="15"/>
      <c r="G481" s="15"/>
      <c r="H481" s="15"/>
      <c r="I481" s="15"/>
      <c r="J481" s="15"/>
    </row>
    <row r="482" spans="1:10" x14ac:dyDescent="0.25">
      <c r="A482" s="15"/>
      <c r="B482" s="15"/>
      <c r="C482" s="15"/>
      <c r="D482" s="15"/>
      <c r="E482" s="15"/>
      <c r="F482" s="15"/>
      <c r="G482" s="15"/>
      <c r="H482" s="15"/>
      <c r="I482" s="15"/>
      <c r="J482" s="15"/>
    </row>
    <row r="483" spans="1:10" x14ac:dyDescent="0.25">
      <c r="A483" s="15"/>
      <c r="B483" s="15"/>
      <c r="C483" s="15"/>
      <c r="D483" s="15"/>
      <c r="E483" s="15"/>
      <c r="F483" s="15"/>
      <c r="G483" s="15"/>
      <c r="H483" s="15"/>
      <c r="I483" s="15"/>
      <c r="J483" s="15"/>
    </row>
  </sheetData>
  <mergeCells count="521">
    <mergeCell ref="A288:J288"/>
    <mergeCell ref="N288:O288"/>
    <mergeCell ref="A289:J289"/>
    <mergeCell ref="N289:O289"/>
    <mergeCell ref="A290:J290"/>
    <mergeCell ref="N290:O290"/>
    <mergeCell ref="A291:J291"/>
    <mergeCell ref="N291:O291"/>
    <mergeCell ref="A292:J292"/>
    <mergeCell ref="N292:O292"/>
    <mergeCell ref="A282:J282"/>
    <mergeCell ref="N282:O282"/>
    <mergeCell ref="A283:J283"/>
    <mergeCell ref="N283:O283"/>
    <mergeCell ref="A284:J284"/>
    <mergeCell ref="N284:O284"/>
    <mergeCell ref="A285:J285"/>
    <mergeCell ref="N285:O285"/>
    <mergeCell ref="A286:J286"/>
    <mergeCell ref="N286:O286"/>
    <mergeCell ref="A277:J277"/>
    <mergeCell ref="N277:O277"/>
    <mergeCell ref="A278:J278"/>
    <mergeCell ref="N278:O278"/>
    <mergeCell ref="A279:J279"/>
    <mergeCell ref="N279:O279"/>
    <mergeCell ref="A280:J280"/>
    <mergeCell ref="N280:O280"/>
    <mergeCell ref="A281:J281"/>
    <mergeCell ref="N281:O281"/>
    <mergeCell ref="A272:J272"/>
    <mergeCell ref="N272:O272"/>
    <mergeCell ref="A273:J273"/>
    <mergeCell ref="N273:O273"/>
    <mergeCell ref="A274:J274"/>
    <mergeCell ref="N274:O274"/>
    <mergeCell ref="A275:J275"/>
    <mergeCell ref="N275:O275"/>
    <mergeCell ref="A276:J276"/>
    <mergeCell ref="N276:O276"/>
    <mergeCell ref="A266:J266"/>
    <mergeCell ref="N266:O266"/>
    <mergeCell ref="A267:J267"/>
    <mergeCell ref="N267:O267"/>
    <mergeCell ref="A268:J268"/>
    <mergeCell ref="N268:O268"/>
    <mergeCell ref="A269:J269"/>
    <mergeCell ref="N269:O269"/>
    <mergeCell ref="A271:J271"/>
    <mergeCell ref="N271:O271"/>
    <mergeCell ref="A261:J261"/>
    <mergeCell ref="N261:O261"/>
    <mergeCell ref="A262:J262"/>
    <mergeCell ref="N262:O262"/>
    <mergeCell ref="A263:J263"/>
    <mergeCell ref="N263:O263"/>
    <mergeCell ref="A264:J264"/>
    <mergeCell ref="N264:O264"/>
    <mergeCell ref="A265:J265"/>
    <mergeCell ref="N265:O265"/>
    <mergeCell ref="A256:J256"/>
    <mergeCell ref="N256:O256"/>
    <mergeCell ref="A257:J257"/>
    <mergeCell ref="N257:O257"/>
    <mergeCell ref="A258:J258"/>
    <mergeCell ref="N258:O258"/>
    <mergeCell ref="A259:J259"/>
    <mergeCell ref="N259:O259"/>
    <mergeCell ref="A260:J260"/>
    <mergeCell ref="N260:O260"/>
    <mergeCell ref="A251:J251"/>
    <mergeCell ref="N251:O251"/>
    <mergeCell ref="A252:J252"/>
    <mergeCell ref="N252:O252"/>
    <mergeCell ref="A253:J253"/>
    <mergeCell ref="N253:O253"/>
    <mergeCell ref="A254:J254"/>
    <mergeCell ref="N254:O254"/>
    <mergeCell ref="A255:J255"/>
    <mergeCell ref="N255:O255"/>
    <mergeCell ref="A246:J246"/>
    <mergeCell ref="N246:O246"/>
    <mergeCell ref="A247:J247"/>
    <mergeCell ref="N247:O247"/>
    <mergeCell ref="A248:J248"/>
    <mergeCell ref="N248:O248"/>
    <mergeCell ref="A249:J249"/>
    <mergeCell ref="N249:O249"/>
    <mergeCell ref="A250:J250"/>
    <mergeCell ref="N250:O250"/>
    <mergeCell ref="A241:J241"/>
    <mergeCell ref="N241:O241"/>
    <mergeCell ref="A242:J242"/>
    <mergeCell ref="N242:O242"/>
    <mergeCell ref="A243:J243"/>
    <mergeCell ref="N243:O243"/>
    <mergeCell ref="A244:J244"/>
    <mergeCell ref="N244:O244"/>
    <mergeCell ref="A245:J245"/>
    <mergeCell ref="N245:O245"/>
    <mergeCell ref="A234:J234"/>
    <mergeCell ref="N234:O234"/>
    <mergeCell ref="A235:J235"/>
    <mergeCell ref="N235:O235"/>
    <mergeCell ref="A236:J236"/>
    <mergeCell ref="N236:O236"/>
    <mergeCell ref="A238:J238"/>
    <mergeCell ref="N238:O238"/>
    <mergeCell ref="A239:J239"/>
    <mergeCell ref="N239:O239"/>
    <mergeCell ref="A227:J227"/>
    <mergeCell ref="N227:O227"/>
    <mergeCell ref="A229:J229"/>
    <mergeCell ref="N229:O229"/>
    <mergeCell ref="A231:J231"/>
    <mergeCell ref="N231:O231"/>
    <mergeCell ref="A232:J232"/>
    <mergeCell ref="N232:O232"/>
    <mergeCell ref="A233:J233"/>
    <mergeCell ref="N233:O233"/>
    <mergeCell ref="A222:J222"/>
    <mergeCell ref="N222:O222"/>
    <mergeCell ref="A223:J223"/>
    <mergeCell ref="N223:O223"/>
    <mergeCell ref="A224:J224"/>
    <mergeCell ref="N224:O224"/>
    <mergeCell ref="A225:J225"/>
    <mergeCell ref="N225:O225"/>
    <mergeCell ref="A226:J226"/>
    <mergeCell ref="N226:O226"/>
    <mergeCell ref="A216:J216"/>
    <mergeCell ref="N216:O216"/>
    <mergeCell ref="A217:J217"/>
    <mergeCell ref="N217:O217"/>
    <mergeCell ref="A218:J218"/>
    <mergeCell ref="N218:O218"/>
    <mergeCell ref="A219:J219"/>
    <mergeCell ref="N219:O219"/>
    <mergeCell ref="A220:J220"/>
    <mergeCell ref="N220:O220"/>
    <mergeCell ref="A210:J210"/>
    <mergeCell ref="N210:O210"/>
    <mergeCell ref="A211:J211"/>
    <mergeCell ref="N211:O211"/>
    <mergeCell ref="A213:J213"/>
    <mergeCell ref="N213:O213"/>
    <mergeCell ref="A214:J214"/>
    <mergeCell ref="N214:O214"/>
    <mergeCell ref="A215:J215"/>
    <mergeCell ref="N215:O215"/>
    <mergeCell ref="A202:J202"/>
    <mergeCell ref="N202:O202"/>
    <mergeCell ref="A203:J203"/>
    <mergeCell ref="N203:O203"/>
    <mergeCell ref="A205:J205"/>
    <mergeCell ref="N205:O205"/>
    <mergeCell ref="A207:J207"/>
    <mergeCell ref="N207:O207"/>
    <mergeCell ref="A209:J209"/>
    <mergeCell ref="N209:O209"/>
    <mergeCell ref="A196:J196"/>
    <mergeCell ref="N196:O196"/>
    <mergeCell ref="A197:J197"/>
    <mergeCell ref="N197:O197"/>
    <mergeCell ref="A198:J198"/>
    <mergeCell ref="N198:O198"/>
    <mergeCell ref="A199:J199"/>
    <mergeCell ref="N199:O199"/>
    <mergeCell ref="N200:O200"/>
    <mergeCell ref="A200:J200"/>
    <mergeCell ref="A190:J190"/>
    <mergeCell ref="N190:O190"/>
    <mergeCell ref="A191:J191"/>
    <mergeCell ref="N191:O191"/>
    <mergeCell ref="A193:J193"/>
    <mergeCell ref="N193:O193"/>
    <mergeCell ref="A194:J194"/>
    <mergeCell ref="N194:O194"/>
    <mergeCell ref="A195:J195"/>
    <mergeCell ref="N195:O195"/>
    <mergeCell ref="N183:O183"/>
    <mergeCell ref="N184:O184"/>
    <mergeCell ref="A186:J186"/>
    <mergeCell ref="N186:O186"/>
    <mergeCell ref="A187:J187"/>
    <mergeCell ref="N187:O187"/>
    <mergeCell ref="A188:J188"/>
    <mergeCell ref="N188:O188"/>
    <mergeCell ref="A189:J189"/>
    <mergeCell ref="N189:O189"/>
    <mergeCell ref="A183:J183"/>
    <mergeCell ref="A184:J184"/>
    <mergeCell ref="N177:O177"/>
    <mergeCell ref="N178:O178"/>
    <mergeCell ref="A179:J179"/>
    <mergeCell ref="N179:O179"/>
    <mergeCell ref="A180:J180"/>
    <mergeCell ref="N180:O180"/>
    <mergeCell ref="A181:J181"/>
    <mergeCell ref="N181:O181"/>
    <mergeCell ref="A182:J182"/>
    <mergeCell ref="N182:O182"/>
    <mergeCell ref="A177:J177"/>
    <mergeCell ref="A178:J178"/>
    <mergeCell ref="A172:J172"/>
    <mergeCell ref="N172:O172"/>
    <mergeCell ref="A173:J173"/>
    <mergeCell ref="N173:O173"/>
    <mergeCell ref="A174:J174"/>
    <mergeCell ref="N174:O174"/>
    <mergeCell ref="A175:J175"/>
    <mergeCell ref="N175:O175"/>
    <mergeCell ref="A176:J176"/>
    <mergeCell ref="N176:O176"/>
    <mergeCell ref="A167:J167"/>
    <mergeCell ref="N167:O167"/>
    <mergeCell ref="A168:J168"/>
    <mergeCell ref="N168:O168"/>
    <mergeCell ref="A169:J169"/>
    <mergeCell ref="N169:O169"/>
    <mergeCell ref="A170:J170"/>
    <mergeCell ref="N170:O170"/>
    <mergeCell ref="A171:J171"/>
    <mergeCell ref="N171:O171"/>
    <mergeCell ref="A161:J161"/>
    <mergeCell ref="N161:O161"/>
    <mergeCell ref="A162:J162"/>
    <mergeCell ref="N162:O162"/>
    <mergeCell ref="A163:J163"/>
    <mergeCell ref="N163:O163"/>
    <mergeCell ref="A165:J165"/>
    <mergeCell ref="N165:O165"/>
    <mergeCell ref="A166:J166"/>
    <mergeCell ref="N166:O166"/>
    <mergeCell ref="A141:J141"/>
    <mergeCell ref="A144:J144"/>
    <mergeCell ref="A145:J145"/>
    <mergeCell ref="A147:J147"/>
    <mergeCell ref="A148:J148"/>
    <mergeCell ref="A149:J149"/>
    <mergeCell ref="A150:J150"/>
    <mergeCell ref="A151:J151"/>
    <mergeCell ref="A152:J152"/>
    <mergeCell ref="A126:J126"/>
    <mergeCell ref="A127:J127"/>
    <mergeCell ref="A128:J128"/>
    <mergeCell ref="A129:J129"/>
    <mergeCell ref="A130:J130"/>
    <mergeCell ref="A132:J132"/>
    <mergeCell ref="A134:J134"/>
    <mergeCell ref="A136:J136"/>
    <mergeCell ref="A137:J137"/>
    <mergeCell ref="A123:J123"/>
    <mergeCell ref="A124:J124"/>
    <mergeCell ref="A125:J125"/>
    <mergeCell ref="N123:O123"/>
    <mergeCell ref="N124:O124"/>
    <mergeCell ref="N125:O125"/>
    <mergeCell ref="N116:O116"/>
    <mergeCell ref="A117:R117"/>
    <mergeCell ref="N118:O118"/>
    <mergeCell ref="N119:O119"/>
    <mergeCell ref="N120:O120"/>
    <mergeCell ref="A119:J119"/>
    <mergeCell ref="A120:J120"/>
    <mergeCell ref="A118:J118"/>
    <mergeCell ref="A96:R96"/>
    <mergeCell ref="N97:O97"/>
    <mergeCell ref="N98:O98"/>
    <mergeCell ref="N99:O99"/>
    <mergeCell ref="N100:O100"/>
    <mergeCell ref="N101:O101"/>
    <mergeCell ref="N102:O102"/>
    <mergeCell ref="A111:J111"/>
    <mergeCell ref="A112:J112"/>
    <mergeCell ref="N103:O103"/>
    <mergeCell ref="N104:O104"/>
    <mergeCell ref="N105:O105"/>
    <mergeCell ref="N106:O106"/>
    <mergeCell ref="N107:O107"/>
    <mergeCell ref="N108:O108"/>
    <mergeCell ref="N109:O109"/>
    <mergeCell ref="A110:R110"/>
    <mergeCell ref="A103:J103"/>
    <mergeCell ref="A104:J104"/>
    <mergeCell ref="A105:J105"/>
    <mergeCell ref="A106:J106"/>
    <mergeCell ref="A107:J107"/>
    <mergeCell ref="A108:J108"/>
    <mergeCell ref="A109:J109"/>
    <mergeCell ref="A55:J55"/>
    <mergeCell ref="A56:J56"/>
    <mergeCell ref="A57:J57"/>
    <mergeCell ref="A58:J58"/>
    <mergeCell ref="A59:J59"/>
    <mergeCell ref="A60:J60"/>
    <mergeCell ref="A61:J61"/>
    <mergeCell ref="A122:J122"/>
    <mergeCell ref="A114:J114"/>
    <mergeCell ref="A63:J63"/>
    <mergeCell ref="A65:J65"/>
    <mergeCell ref="A66:J66"/>
    <mergeCell ref="A68:J68"/>
    <mergeCell ref="A69:J69"/>
    <mergeCell ref="A70:J70"/>
    <mergeCell ref="A72:J72"/>
    <mergeCell ref="A73:J73"/>
    <mergeCell ref="A81:J81"/>
    <mergeCell ref="A84:J84"/>
    <mergeCell ref="A86:J86"/>
    <mergeCell ref="A87:J87"/>
    <mergeCell ref="A88:J88"/>
    <mergeCell ref="A95:J95"/>
    <mergeCell ref="A99:J99"/>
    <mergeCell ref="A41:J41"/>
    <mergeCell ref="A42:J42"/>
    <mergeCell ref="A43:J43"/>
    <mergeCell ref="A46:J46"/>
    <mergeCell ref="A47:J47"/>
    <mergeCell ref="A50:J50"/>
    <mergeCell ref="A51:J51"/>
    <mergeCell ref="A52:J52"/>
    <mergeCell ref="A53:J53"/>
    <mergeCell ref="A49:J49"/>
    <mergeCell ref="A48:J48"/>
    <mergeCell ref="N127:O127"/>
    <mergeCell ref="N128:O128"/>
    <mergeCell ref="N129:O129"/>
    <mergeCell ref="A142:J142"/>
    <mergeCell ref="A143:J143"/>
    <mergeCell ref="N90:O90"/>
    <mergeCell ref="N91:O91"/>
    <mergeCell ref="N92:O92"/>
    <mergeCell ref="A121:R121"/>
    <mergeCell ref="N122:O122"/>
    <mergeCell ref="N93:O93"/>
    <mergeCell ref="N94:O94"/>
    <mergeCell ref="N95:O95"/>
    <mergeCell ref="N126:O126"/>
    <mergeCell ref="A133:J133"/>
    <mergeCell ref="A138:J138"/>
    <mergeCell ref="A139:J139"/>
    <mergeCell ref="A140:J140"/>
    <mergeCell ref="A131:J131"/>
    <mergeCell ref="A100:J100"/>
    <mergeCell ref="A101:J101"/>
    <mergeCell ref="A102:J102"/>
    <mergeCell ref="A97:J97"/>
    <mergeCell ref="A98:J98"/>
    <mergeCell ref="N68:O68"/>
    <mergeCell ref="N69:O69"/>
    <mergeCell ref="N70:O70"/>
    <mergeCell ref="A71:R71"/>
    <mergeCell ref="N72:O72"/>
    <mergeCell ref="N79:O79"/>
    <mergeCell ref="N80:O80"/>
    <mergeCell ref="N81:O81"/>
    <mergeCell ref="A74:J74"/>
    <mergeCell ref="A90:J90"/>
    <mergeCell ref="A91:J91"/>
    <mergeCell ref="A92:J92"/>
    <mergeCell ref="A93:J93"/>
    <mergeCell ref="A94:J94"/>
    <mergeCell ref="A75:J75"/>
    <mergeCell ref="A76:J76"/>
    <mergeCell ref="A77:J77"/>
    <mergeCell ref="A78:J78"/>
    <mergeCell ref="A79:J79"/>
    <mergeCell ref="A80:J80"/>
    <mergeCell ref="A83:J83"/>
    <mergeCell ref="A82:R82"/>
    <mergeCell ref="N83:O83"/>
    <mergeCell ref="N84:O84"/>
    <mergeCell ref="N85:O85"/>
    <mergeCell ref="N86:O86"/>
    <mergeCell ref="N87:O87"/>
    <mergeCell ref="N88:O88"/>
    <mergeCell ref="A89:R89"/>
    <mergeCell ref="A85:J85"/>
    <mergeCell ref="A62:J62"/>
    <mergeCell ref="N41:O41"/>
    <mergeCell ref="N42:O42"/>
    <mergeCell ref="N43:O43"/>
    <mergeCell ref="N44:O44"/>
    <mergeCell ref="A45:Q45"/>
    <mergeCell ref="N46:O46"/>
    <mergeCell ref="N47:O47"/>
    <mergeCell ref="N29:O29"/>
    <mergeCell ref="N30:O30"/>
    <mergeCell ref="N31:O31"/>
    <mergeCell ref="N32:O32"/>
    <mergeCell ref="N33:O33"/>
    <mergeCell ref="N34:O34"/>
    <mergeCell ref="N35:O35"/>
    <mergeCell ref="A29:J29"/>
    <mergeCell ref="A30:J30"/>
    <mergeCell ref="A31:J31"/>
    <mergeCell ref="A32:J32"/>
    <mergeCell ref="A33:J33"/>
    <mergeCell ref="A34:J34"/>
    <mergeCell ref="A35:J35"/>
    <mergeCell ref="A44:J44"/>
    <mergeCell ref="A40:Q40"/>
    <mergeCell ref="A38:J38"/>
    <mergeCell ref="A39:J39"/>
    <mergeCell ref="N36:O36"/>
    <mergeCell ref="N37:O37"/>
    <mergeCell ref="N38:O38"/>
    <mergeCell ref="N39:O39"/>
    <mergeCell ref="A36:J36"/>
    <mergeCell ref="A37:J37"/>
    <mergeCell ref="A19:R19"/>
    <mergeCell ref="A25:J25"/>
    <mergeCell ref="A26:J26"/>
    <mergeCell ref="A27:J27"/>
    <mergeCell ref="A28:J28"/>
    <mergeCell ref="A18:D18"/>
    <mergeCell ref="N22:O22"/>
    <mergeCell ref="N24:O24"/>
    <mergeCell ref="N25:O25"/>
    <mergeCell ref="N26:O26"/>
    <mergeCell ref="N27:O27"/>
    <mergeCell ref="N28:O28"/>
    <mergeCell ref="A21:Q21"/>
    <mergeCell ref="A23:Q23"/>
    <mergeCell ref="A22:J22"/>
    <mergeCell ref="E18:I18"/>
    <mergeCell ref="J18:M18"/>
    <mergeCell ref="N53:O53"/>
    <mergeCell ref="N54:O54"/>
    <mergeCell ref="A67:R67"/>
    <mergeCell ref="A54:J54"/>
    <mergeCell ref="A1:R1"/>
    <mergeCell ref="A13:R13"/>
    <mergeCell ref="A15:D15"/>
    <mergeCell ref="A16:D16"/>
    <mergeCell ref="A17:D17"/>
    <mergeCell ref="N15:R15"/>
    <mergeCell ref="N16:R16"/>
    <mergeCell ref="N17:R17"/>
    <mergeCell ref="A14:R14"/>
    <mergeCell ref="E15:I15"/>
    <mergeCell ref="E16:I16"/>
    <mergeCell ref="E17:I17"/>
    <mergeCell ref="J15:M15"/>
    <mergeCell ref="J16:M16"/>
    <mergeCell ref="J17:M17"/>
    <mergeCell ref="A2:R12"/>
    <mergeCell ref="N18:R18"/>
    <mergeCell ref="A20:J20"/>
    <mergeCell ref="N20:O20"/>
    <mergeCell ref="A24:J24"/>
    <mergeCell ref="N140:O140"/>
    <mergeCell ref="N141:O141"/>
    <mergeCell ref="N142:O142"/>
    <mergeCell ref="N143:O143"/>
    <mergeCell ref="N48:O48"/>
    <mergeCell ref="N49:O49"/>
    <mergeCell ref="N50:O50"/>
    <mergeCell ref="N73:O73"/>
    <mergeCell ref="N74:O74"/>
    <mergeCell ref="N75:O75"/>
    <mergeCell ref="N76:O76"/>
    <mergeCell ref="N77:O77"/>
    <mergeCell ref="N78:O78"/>
    <mergeCell ref="N55:O55"/>
    <mergeCell ref="N56:O56"/>
    <mergeCell ref="N57:O57"/>
    <mergeCell ref="N58:O58"/>
    <mergeCell ref="N59:O59"/>
    <mergeCell ref="N60:O60"/>
    <mergeCell ref="N61:O61"/>
    <mergeCell ref="N62:O62"/>
    <mergeCell ref="N63:O63"/>
    <mergeCell ref="N51:O51"/>
    <mergeCell ref="N52:O52"/>
    <mergeCell ref="N144:O144"/>
    <mergeCell ref="N145:O145"/>
    <mergeCell ref="A146:R146"/>
    <mergeCell ref="A64:R64"/>
    <mergeCell ref="N65:O65"/>
    <mergeCell ref="N66:O66"/>
    <mergeCell ref="N130:O130"/>
    <mergeCell ref="N131:O131"/>
    <mergeCell ref="N132:O132"/>
    <mergeCell ref="N133:O133"/>
    <mergeCell ref="N134:O134"/>
    <mergeCell ref="A135:R135"/>
    <mergeCell ref="N136:O136"/>
    <mergeCell ref="N137:O137"/>
    <mergeCell ref="N138:O138"/>
    <mergeCell ref="N111:O111"/>
    <mergeCell ref="N112:O112"/>
    <mergeCell ref="N113:O113"/>
    <mergeCell ref="N115:O115"/>
    <mergeCell ref="A113:J113"/>
    <mergeCell ref="N114:O114"/>
    <mergeCell ref="A115:J115"/>
    <mergeCell ref="A116:J116"/>
    <mergeCell ref="N139:O139"/>
    <mergeCell ref="N147:O147"/>
    <mergeCell ref="N148:O148"/>
    <mergeCell ref="N149:O149"/>
    <mergeCell ref="N150:O150"/>
    <mergeCell ref="N151:O151"/>
    <mergeCell ref="N152:O152"/>
    <mergeCell ref="N153:O153"/>
    <mergeCell ref="A154:R154"/>
    <mergeCell ref="A153:J153"/>
    <mergeCell ref="N155:O155"/>
    <mergeCell ref="N156:O156"/>
    <mergeCell ref="A157:J157"/>
    <mergeCell ref="N157:O157"/>
    <mergeCell ref="A158:J158"/>
    <mergeCell ref="N158:O158"/>
    <mergeCell ref="A159:J159"/>
    <mergeCell ref="N159:O159"/>
    <mergeCell ref="A160:J160"/>
    <mergeCell ref="N160:O160"/>
    <mergeCell ref="A155:J155"/>
    <mergeCell ref="A156:J156"/>
  </mergeCells>
  <pageMargins left="0.25" right="0.25" top="0.75" bottom="0.75" header="0.3" footer="0.3"/>
  <pageSetup paperSize="9" scale="9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8"/>
  <sheetViews>
    <sheetView topLeftCell="A467" zoomScaleNormal="100" workbookViewId="0">
      <selection activeCell="W452" sqref="W452"/>
    </sheetView>
  </sheetViews>
  <sheetFormatPr defaultRowHeight="15" outlineLevelRow="1" x14ac:dyDescent="0.25"/>
  <cols>
    <col min="2" max="2" width="19.140625" customWidth="1"/>
    <col min="20" max="20" width="10.5703125" customWidth="1"/>
  </cols>
  <sheetData>
    <row r="1" spans="1:18" ht="34.5" x14ac:dyDescent="0.25">
      <c r="A1" s="77" t="s">
        <v>750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9"/>
    </row>
    <row r="2" spans="1:18" x14ac:dyDescent="0.25">
      <c r="A2" s="80" t="s">
        <v>751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2"/>
    </row>
    <row r="3" spans="1:18" x14ac:dyDescent="0.25">
      <c r="A3" s="83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2"/>
    </row>
    <row r="4" spans="1:18" x14ac:dyDescent="0.25">
      <c r="A4" s="83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2"/>
    </row>
    <row r="5" spans="1:18" x14ac:dyDescent="0.25">
      <c r="A5" s="83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2"/>
    </row>
    <row r="6" spans="1:18" x14ac:dyDescent="0.25">
      <c r="A6" s="83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2"/>
    </row>
    <row r="7" spans="1:18" x14ac:dyDescent="0.25">
      <c r="A7" s="83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2"/>
    </row>
    <row r="8" spans="1:18" x14ac:dyDescent="0.25">
      <c r="A8" s="83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2"/>
    </row>
    <row r="9" spans="1:18" x14ac:dyDescent="0.25">
      <c r="A9" s="83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2"/>
    </row>
    <row r="10" spans="1:18" x14ac:dyDescent="0.25">
      <c r="A10" s="83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2"/>
    </row>
    <row r="11" spans="1:18" x14ac:dyDescent="0.25">
      <c r="A11" s="83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2"/>
    </row>
    <row r="12" spans="1:18" x14ac:dyDescent="0.25">
      <c r="A12" s="83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2"/>
    </row>
    <row r="13" spans="1:18" ht="18.75" x14ac:dyDescent="0.3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</row>
    <row r="14" spans="1:18" x14ac:dyDescent="0.25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</row>
    <row r="15" spans="1:18" x14ac:dyDescent="0.25">
      <c r="A15" s="86" t="s">
        <v>395</v>
      </c>
      <c r="B15" s="86"/>
      <c r="C15" s="86"/>
      <c r="D15" s="86"/>
      <c r="E15" s="87"/>
      <c r="F15" s="87"/>
      <c r="G15" s="87"/>
      <c r="H15" s="87"/>
      <c r="I15" s="87"/>
      <c r="J15" s="86" t="s">
        <v>588</v>
      </c>
      <c r="K15" s="86"/>
      <c r="L15" s="86"/>
      <c r="M15" s="86"/>
      <c r="N15" s="87"/>
      <c r="O15" s="87"/>
      <c r="P15" s="87"/>
      <c r="Q15" s="87"/>
      <c r="R15" s="87"/>
    </row>
    <row r="16" spans="1:18" x14ac:dyDescent="0.25">
      <c r="A16" s="86" t="s">
        <v>396</v>
      </c>
      <c r="B16" s="86"/>
      <c r="C16" s="86"/>
      <c r="D16" s="86"/>
      <c r="E16" s="87"/>
      <c r="F16" s="87"/>
      <c r="G16" s="87"/>
      <c r="H16" s="87"/>
      <c r="I16" s="87"/>
      <c r="J16" s="86" t="s">
        <v>589</v>
      </c>
      <c r="K16" s="86"/>
      <c r="L16" s="86"/>
      <c r="M16" s="86"/>
      <c r="N16" s="87"/>
      <c r="O16" s="87"/>
      <c r="P16" s="87"/>
      <c r="Q16" s="87"/>
      <c r="R16" s="87"/>
    </row>
    <row r="17" spans="1:19" x14ac:dyDescent="0.25">
      <c r="A17" s="86" t="s">
        <v>397</v>
      </c>
      <c r="B17" s="86"/>
      <c r="C17" s="86"/>
      <c r="D17" s="86"/>
      <c r="E17" s="87"/>
      <c r="F17" s="87"/>
      <c r="G17" s="87"/>
      <c r="H17" s="87"/>
      <c r="I17" s="87"/>
      <c r="J17" s="86" t="s">
        <v>590</v>
      </c>
      <c r="K17" s="86"/>
      <c r="L17" s="86"/>
      <c r="M17" s="86"/>
      <c r="N17" s="87"/>
      <c r="O17" s="87"/>
      <c r="P17" s="87"/>
      <c r="Q17" s="87"/>
      <c r="R17" s="87"/>
    </row>
    <row r="18" spans="1:19" x14ac:dyDescent="0.25">
      <c r="A18" s="86" t="s">
        <v>398</v>
      </c>
      <c r="B18" s="86"/>
      <c r="C18" s="86"/>
      <c r="D18" s="86"/>
      <c r="E18" s="87"/>
      <c r="F18" s="87"/>
      <c r="G18" s="87"/>
      <c r="H18" s="87"/>
      <c r="I18" s="87"/>
      <c r="J18" s="86" t="s">
        <v>591</v>
      </c>
      <c r="K18" s="86"/>
      <c r="L18" s="86"/>
      <c r="M18" s="86"/>
      <c r="N18" s="87"/>
      <c r="O18" s="87"/>
      <c r="P18" s="87"/>
      <c r="Q18" s="87"/>
      <c r="R18" s="87"/>
    </row>
    <row r="19" spans="1:19" x14ac:dyDescent="0.25">
      <c r="A19" s="88" t="s">
        <v>592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</row>
    <row r="20" spans="1:19" ht="30" customHeight="1" x14ac:dyDescent="0.25">
      <c r="A20" s="89" t="s">
        <v>593</v>
      </c>
      <c r="B20" s="90"/>
      <c r="C20" s="90"/>
      <c r="D20" s="90"/>
      <c r="E20" s="90"/>
      <c r="F20" s="90"/>
      <c r="G20" s="90"/>
      <c r="H20" s="90"/>
      <c r="I20" s="90"/>
      <c r="J20" s="91"/>
      <c r="K20" s="2" t="s">
        <v>594</v>
      </c>
      <c r="L20" s="2" t="s">
        <v>595</v>
      </c>
      <c r="M20" s="2" t="s">
        <v>596</v>
      </c>
      <c r="N20" s="89" t="s">
        <v>597</v>
      </c>
      <c r="O20" s="91"/>
      <c r="P20" s="3" t="s">
        <v>587</v>
      </c>
      <c r="Q20" s="3" t="s">
        <v>760</v>
      </c>
      <c r="R20" s="3" t="s">
        <v>761</v>
      </c>
      <c r="S20" s="3" t="s">
        <v>762</v>
      </c>
    </row>
    <row r="21" spans="1:19" x14ac:dyDescent="0.25">
      <c r="A21" s="66" t="s">
        <v>686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</row>
    <row r="22" spans="1:19" outlineLevel="1" x14ac:dyDescent="0.25">
      <c r="A22" s="63" t="s">
        <v>158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8"/>
    </row>
    <row r="23" spans="1:19" outlineLevel="1" x14ac:dyDescent="0.25">
      <c r="A23" s="64" t="s">
        <v>202</v>
      </c>
      <c r="B23" s="64" t="s">
        <v>202</v>
      </c>
      <c r="C23" s="64" t="s">
        <v>202</v>
      </c>
      <c r="D23" s="64" t="s">
        <v>202</v>
      </c>
      <c r="E23" s="64" t="s">
        <v>202</v>
      </c>
      <c r="F23" s="64" t="s">
        <v>202</v>
      </c>
      <c r="G23" s="64" t="s">
        <v>202</v>
      </c>
      <c r="H23" s="64" t="s">
        <v>202</v>
      </c>
      <c r="I23" s="64" t="s">
        <v>202</v>
      </c>
      <c r="J23" s="64" t="s">
        <v>202</v>
      </c>
      <c r="K23" t="s">
        <v>159</v>
      </c>
      <c r="L23">
        <v>155</v>
      </c>
      <c r="M23">
        <v>0</v>
      </c>
      <c r="N23" s="62">
        <f>M23*L23</f>
        <v>0</v>
      </c>
      <c r="O23" s="62"/>
      <c r="P23" s="1">
        <f>L23-L23*5%</f>
        <v>147.25</v>
      </c>
      <c r="Q23" s="1">
        <f>L23-L23*7%</f>
        <v>144.15</v>
      </c>
      <c r="R23" s="1">
        <f>L23-L23*10%</f>
        <v>139.5</v>
      </c>
      <c r="S23" s="1">
        <f>L23-L23*15%</f>
        <v>131.75</v>
      </c>
    </row>
    <row r="24" spans="1:19" outlineLevel="1" x14ac:dyDescent="0.25">
      <c r="A24" s="64" t="s">
        <v>146</v>
      </c>
      <c r="B24" s="64" t="s">
        <v>146</v>
      </c>
      <c r="C24" s="64" t="s">
        <v>146</v>
      </c>
      <c r="D24" s="64" t="s">
        <v>146</v>
      </c>
      <c r="E24" s="64" t="s">
        <v>146</v>
      </c>
      <c r="F24" s="64" t="s">
        <v>146</v>
      </c>
      <c r="G24" s="64" t="s">
        <v>146</v>
      </c>
      <c r="H24" s="64" t="s">
        <v>146</v>
      </c>
      <c r="I24" s="64" t="s">
        <v>146</v>
      </c>
      <c r="J24" s="64" t="s">
        <v>146</v>
      </c>
      <c r="K24" t="s">
        <v>159</v>
      </c>
      <c r="L24">
        <v>155</v>
      </c>
      <c r="M24">
        <v>0</v>
      </c>
      <c r="N24" s="62">
        <f t="shared" ref="N24:N50" si="0">M24*L24</f>
        <v>0</v>
      </c>
      <c r="O24" s="62"/>
      <c r="P24" s="1">
        <f t="shared" ref="P24:P36" si="1">L24-L24*5%</f>
        <v>147.25</v>
      </c>
      <c r="Q24" s="1">
        <f t="shared" ref="Q24:Q36" si="2">L24-L24*7%</f>
        <v>144.15</v>
      </c>
      <c r="R24" s="1">
        <f t="shared" ref="R24:R36" si="3">L24-L24*10%</f>
        <v>139.5</v>
      </c>
      <c r="S24" s="1">
        <f t="shared" ref="S24:S36" si="4">L24-L24*15%</f>
        <v>131.75</v>
      </c>
    </row>
    <row r="25" spans="1:19" outlineLevel="1" x14ac:dyDescent="0.25">
      <c r="A25" s="64" t="s">
        <v>154</v>
      </c>
      <c r="B25" s="64" t="s">
        <v>154</v>
      </c>
      <c r="C25" s="64" t="s">
        <v>154</v>
      </c>
      <c r="D25" s="64" t="s">
        <v>154</v>
      </c>
      <c r="E25" s="64" t="s">
        <v>154</v>
      </c>
      <c r="F25" s="64" t="s">
        <v>154</v>
      </c>
      <c r="G25" s="64" t="s">
        <v>154</v>
      </c>
      <c r="H25" s="64" t="s">
        <v>154</v>
      </c>
      <c r="I25" s="64" t="s">
        <v>154</v>
      </c>
      <c r="J25" s="64" t="s">
        <v>154</v>
      </c>
      <c r="K25" t="s">
        <v>159</v>
      </c>
      <c r="L25">
        <v>155</v>
      </c>
      <c r="M25">
        <v>0</v>
      </c>
      <c r="N25" s="62">
        <f t="shared" si="0"/>
        <v>0</v>
      </c>
      <c r="O25" s="62"/>
      <c r="P25" s="1">
        <f t="shared" si="1"/>
        <v>147.25</v>
      </c>
      <c r="Q25" s="1">
        <f t="shared" si="2"/>
        <v>144.15</v>
      </c>
      <c r="R25" s="1">
        <f t="shared" si="3"/>
        <v>139.5</v>
      </c>
      <c r="S25" s="1">
        <f t="shared" si="4"/>
        <v>131.75</v>
      </c>
    </row>
    <row r="26" spans="1:19" outlineLevel="1" x14ac:dyDescent="0.25">
      <c r="A26" s="64" t="s">
        <v>203</v>
      </c>
      <c r="B26" s="64" t="s">
        <v>203</v>
      </c>
      <c r="C26" s="64" t="s">
        <v>203</v>
      </c>
      <c r="D26" s="64" t="s">
        <v>203</v>
      </c>
      <c r="E26" s="64" t="s">
        <v>203</v>
      </c>
      <c r="F26" s="64" t="s">
        <v>203</v>
      </c>
      <c r="G26" s="64" t="s">
        <v>203</v>
      </c>
      <c r="H26" s="64" t="s">
        <v>203</v>
      </c>
      <c r="I26" s="64" t="s">
        <v>203</v>
      </c>
      <c r="J26" s="64" t="s">
        <v>203</v>
      </c>
      <c r="K26" t="s">
        <v>159</v>
      </c>
      <c r="L26">
        <v>155</v>
      </c>
      <c r="M26">
        <v>0</v>
      </c>
      <c r="N26" s="62">
        <f t="shared" si="0"/>
        <v>0</v>
      </c>
      <c r="O26" s="62"/>
      <c r="P26" s="1">
        <f t="shared" si="1"/>
        <v>147.25</v>
      </c>
      <c r="Q26" s="1">
        <f t="shared" si="2"/>
        <v>144.15</v>
      </c>
      <c r="R26" s="1">
        <f t="shared" si="3"/>
        <v>139.5</v>
      </c>
      <c r="S26" s="1">
        <f t="shared" si="4"/>
        <v>131.75</v>
      </c>
    </row>
    <row r="27" spans="1:19" outlineLevel="1" x14ac:dyDescent="0.25">
      <c r="A27" s="64" t="s">
        <v>147</v>
      </c>
      <c r="B27" s="64" t="s">
        <v>147</v>
      </c>
      <c r="C27" s="64" t="s">
        <v>147</v>
      </c>
      <c r="D27" s="64" t="s">
        <v>147</v>
      </c>
      <c r="E27" s="64" t="s">
        <v>147</v>
      </c>
      <c r="F27" s="64" t="s">
        <v>147</v>
      </c>
      <c r="G27" s="64" t="s">
        <v>147</v>
      </c>
      <c r="H27" s="64" t="s">
        <v>147</v>
      </c>
      <c r="I27" s="64" t="s">
        <v>147</v>
      </c>
      <c r="J27" s="64" t="s">
        <v>147</v>
      </c>
      <c r="K27" t="s">
        <v>159</v>
      </c>
      <c r="L27">
        <v>155</v>
      </c>
      <c r="M27">
        <v>0</v>
      </c>
      <c r="N27" s="62">
        <f t="shared" si="0"/>
        <v>0</v>
      </c>
      <c r="O27" s="62"/>
      <c r="P27" s="1">
        <f t="shared" si="1"/>
        <v>147.25</v>
      </c>
      <c r="Q27" s="1">
        <f t="shared" si="2"/>
        <v>144.15</v>
      </c>
      <c r="R27" s="1">
        <f t="shared" si="3"/>
        <v>139.5</v>
      </c>
      <c r="S27" s="1">
        <f t="shared" si="4"/>
        <v>131.75</v>
      </c>
    </row>
    <row r="28" spans="1:19" outlineLevel="1" x14ac:dyDescent="0.25">
      <c r="A28" s="64" t="s">
        <v>155</v>
      </c>
      <c r="B28" s="64" t="s">
        <v>155</v>
      </c>
      <c r="C28" s="64" t="s">
        <v>155</v>
      </c>
      <c r="D28" s="64" t="s">
        <v>155</v>
      </c>
      <c r="E28" s="64" t="s">
        <v>155</v>
      </c>
      <c r="F28" s="64" t="s">
        <v>155</v>
      </c>
      <c r="G28" s="64" t="s">
        <v>155</v>
      </c>
      <c r="H28" s="64" t="s">
        <v>155</v>
      </c>
      <c r="I28" s="64" t="s">
        <v>155</v>
      </c>
      <c r="J28" s="64" t="s">
        <v>155</v>
      </c>
      <c r="K28" t="s">
        <v>159</v>
      </c>
      <c r="L28">
        <v>155</v>
      </c>
      <c r="M28">
        <v>0</v>
      </c>
      <c r="N28" s="62">
        <f t="shared" si="0"/>
        <v>0</v>
      </c>
      <c r="O28" s="62"/>
      <c r="P28" s="1">
        <f t="shared" si="1"/>
        <v>147.25</v>
      </c>
      <c r="Q28" s="1">
        <f t="shared" si="2"/>
        <v>144.15</v>
      </c>
      <c r="R28" s="1">
        <f t="shared" si="3"/>
        <v>139.5</v>
      </c>
      <c r="S28" s="1">
        <f t="shared" si="4"/>
        <v>131.75</v>
      </c>
    </row>
    <row r="29" spans="1:19" outlineLevel="1" x14ac:dyDescent="0.25">
      <c r="A29" s="64" t="s">
        <v>156</v>
      </c>
      <c r="B29" s="64" t="s">
        <v>156</v>
      </c>
      <c r="C29" s="64" t="s">
        <v>156</v>
      </c>
      <c r="D29" s="64" t="s">
        <v>156</v>
      </c>
      <c r="E29" s="64" t="s">
        <v>156</v>
      </c>
      <c r="F29" s="64" t="s">
        <v>156</v>
      </c>
      <c r="G29" s="64" t="s">
        <v>156</v>
      </c>
      <c r="H29" s="64" t="s">
        <v>156</v>
      </c>
      <c r="I29" s="64" t="s">
        <v>156</v>
      </c>
      <c r="J29" s="64" t="s">
        <v>156</v>
      </c>
      <c r="K29" t="s">
        <v>159</v>
      </c>
      <c r="L29">
        <v>155</v>
      </c>
      <c r="M29">
        <v>0</v>
      </c>
      <c r="N29" s="62">
        <f t="shared" si="0"/>
        <v>0</v>
      </c>
      <c r="O29" s="62"/>
      <c r="P29" s="1">
        <f t="shared" si="1"/>
        <v>147.25</v>
      </c>
      <c r="Q29" s="1">
        <f t="shared" si="2"/>
        <v>144.15</v>
      </c>
      <c r="R29" s="1">
        <f t="shared" si="3"/>
        <v>139.5</v>
      </c>
      <c r="S29" s="1">
        <f t="shared" si="4"/>
        <v>131.75</v>
      </c>
    </row>
    <row r="30" spans="1:19" outlineLevel="1" x14ac:dyDescent="0.25">
      <c r="A30" s="64" t="s">
        <v>148</v>
      </c>
      <c r="B30" s="64" t="s">
        <v>148</v>
      </c>
      <c r="C30" s="64" t="s">
        <v>148</v>
      </c>
      <c r="D30" s="64" t="s">
        <v>148</v>
      </c>
      <c r="E30" s="64" t="s">
        <v>148</v>
      </c>
      <c r="F30" s="64" t="s">
        <v>148</v>
      </c>
      <c r="G30" s="64" t="s">
        <v>148</v>
      </c>
      <c r="H30" s="64" t="s">
        <v>148</v>
      </c>
      <c r="I30" s="64" t="s">
        <v>148</v>
      </c>
      <c r="J30" s="64" t="s">
        <v>148</v>
      </c>
      <c r="K30" t="s">
        <v>159</v>
      </c>
      <c r="L30">
        <v>155</v>
      </c>
      <c r="M30">
        <v>0</v>
      </c>
      <c r="N30" s="62">
        <f t="shared" si="0"/>
        <v>0</v>
      </c>
      <c r="O30" s="62"/>
      <c r="P30" s="1">
        <f t="shared" si="1"/>
        <v>147.25</v>
      </c>
      <c r="Q30" s="1">
        <f t="shared" si="2"/>
        <v>144.15</v>
      </c>
      <c r="R30" s="1">
        <f t="shared" si="3"/>
        <v>139.5</v>
      </c>
      <c r="S30" s="1">
        <f t="shared" si="4"/>
        <v>131.75</v>
      </c>
    </row>
    <row r="31" spans="1:19" outlineLevel="1" x14ac:dyDescent="0.25">
      <c r="A31" s="64" t="s">
        <v>149</v>
      </c>
      <c r="B31" s="64" t="s">
        <v>149</v>
      </c>
      <c r="C31" s="64" t="s">
        <v>149</v>
      </c>
      <c r="D31" s="64" t="s">
        <v>149</v>
      </c>
      <c r="E31" s="64" t="s">
        <v>149</v>
      </c>
      <c r="F31" s="64" t="s">
        <v>149</v>
      </c>
      <c r="G31" s="64" t="s">
        <v>149</v>
      </c>
      <c r="H31" s="64" t="s">
        <v>149</v>
      </c>
      <c r="I31" s="64" t="s">
        <v>149</v>
      </c>
      <c r="J31" s="64" t="s">
        <v>149</v>
      </c>
      <c r="K31" t="s">
        <v>159</v>
      </c>
      <c r="L31">
        <v>155</v>
      </c>
      <c r="M31">
        <v>0</v>
      </c>
      <c r="N31" s="62">
        <f t="shared" si="0"/>
        <v>0</v>
      </c>
      <c r="O31" s="62"/>
      <c r="P31" s="1">
        <f t="shared" si="1"/>
        <v>147.25</v>
      </c>
      <c r="Q31" s="1">
        <f t="shared" si="2"/>
        <v>144.15</v>
      </c>
      <c r="R31" s="1">
        <f t="shared" si="3"/>
        <v>139.5</v>
      </c>
      <c r="S31" s="1">
        <f t="shared" si="4"/>
        <v>131.75</v>
      </c>
    </row>
    <row r="32" spans="1:19" outlineLevel="1" x14ac:dyDescent="0.25">
      <c r="A32" s="64" t="s">
        <v>204</v>
      </c>
      <c r="B32" s="64" t="s">
        <v>204</v>
      </c>
      <c r="C32" s="64" t="s">
        <v>204</v>
      </c>
      <c r="D32" s="64" t="s">
        <v>204</v>
      </c>
      <c r="E32" s="64" t="s">
        <v>204</v>
      </c>
      <c r="F32" s="64" t="s">
        <v>204</v>
      </c>
      <c r="G32" s="64" t="s">
        <v>204</v>
      </c>
      <c r="H32" s="64" t="s">
        <v>204</v>
      </c>
      <c r="I32" s="64" t="s">
        <v>204</v>
      </c>
      <c r="J32" s="64" t="s">
        <v>204</v>
      </c>
      <c r="K32" t="s">
        <v>159</v>
      </c>
      <c r="L32">
        <v>155</v>
      </c>
      <c r="M32">
        <v>0</v>
      </c>
      <c r="N32" s="62">
        <f t="shared" si="0"/>
        <v>0</v>
      </c>
      <c r="O32" s="62"/>
      <c r="P32" s="1">
        <f t="shared" si="1"/>
        <v>147.25</v>
      </c>
      <c r="Q32" s="1">
        <f t="shared" si="2"/>
        <v>144.15</v>
      </c>
      <c r="R32" s="1">
        <f t="shared" si="3"/>
        <v>139.5</v>
      </c>
      <c r="S32" s="1">
        <f t="shared" si="4"/>
        <v>131.75</v>
      </c>
    </row>
    <row r="33" spans="1:19" outlineLevel="1" x14ac:dyDescent="0.25">
      <c r="A33" s="64" t="s">
        <v>205</v>
      </c>
      <c r="B33" s="64" t="s">
        <v>205</v>
      </c>
      <c r="C33" s="64" t="s">
        <v>205</v>
      </c>
      <c r="D33" s="64" t="s">
        <v>205</v>
      </c>
      <c r="E33" s="64" t="s">
        <v>205</v>
      </c>
      <c r="F33" s="64" t="s">
        <v>205</v>
      </c>
      <c r="G33" s="64" t="s">
        <v>205</v>
      </c>
      <c r="H33" s="64" t="s">
        <v>205</v>
      </c>
      <c r="I33" s="64" t="s">
        <v>205</v>
      </c>
      <c r="J33" s="64" t="s">
        <v>205</v>
      </c>
      <c r="K33" t="s">
        <v>159</v>
      </c>
      <c r="L33">
        <v>155</v>
      </c>
      <c r="M33">
        <v>0</v>
      </c>
      <c r="N33" s="62">
        <f t="shared" si="0"/>
        <v>0</v>
      </c>
      <c r="O33" s="62"/>
      <c r="P33" s="1">
        <f t="shared" si="1"/>
        <v>147.25</v>
      </c>
      <c r="Q33" s="1">
        <f t="shared" si="2"/>
        <v>144.15</v>
      </c>
      <c r="R33" s="1">
        <f t="shared" si="3"/>
        <v>139.5</v>
      </c>
      <c r="S33" s="1">
        <f t="shared" si="4"/>
        <v>131.75</v>
      </c>
    </row>
    <row r="34" spans="1:19" outlineLevel="1" x14ac:dyDescent="0.25">
      <c r="A34" s="64" t="s">
        <v>206</v>
      </c>
      <c r="B34" s="64" t="s">
        <v>206</v>
      </c>
      <c r="C34" s="64" t="s">
        <v>206</v>
      </c>
      <c r="D34" s="64" t="s">
        <v>206</v>
      </c>
      <c r="E34" s="64" t="s">
        <v>206</v>
      </c>
      <c r="F34" s="64" t="s">
        <v>206</v>
      </c>
      <c r="G34" s="64" t="s">
        <v>206</v>
      </c>
      <c r="H34" s="64" t="s">
        <v>206</v>
      </c>
      <c r="I34" s="64" t="s">
        <v>206</v>
      </c>
      <c r="J34" s="64" t="s">
        <v>206</v>
      </c>
      <c r="K34" t="s">
        <v>159</v>
      </c>
      <c r="L34">
        <v>155</v>
      </c>
      <c r="M34">
        <v>0</v>
      </c>
      <c r="N34" s="62">
        <f t="shared" si="0"/>
        <v>0</v>
      </c>
      <c r="O34" s="62"/>
      <c r="P34" s="1">
        <f t="shared" si="1"/>
        <v>147.25</v>
      </c>
      <c r="Q34" s="1">
        <f t="shared" si="2"/>
        <v>144.15</v>
      </c>
      <c r="R34" s="1">
        <f t="shared" si="3"/>
        <v>139.5</v>
      </c>
      <c r="S34" s="1">
        <f t="shared" si="4"/>
        <v>131.75</v>
      </c>
    </row>
    <row r="35" spans="1:19" outlineLevel="1" x14ac:dyDescent="0.25">
      <c r="A35" s="64" t="s">
        <v>150</v>
      </c>
      <c r="B35" s="64" t="s">
        <v>150</v>
      </c>
      <c r="C35" s="64" t="s">
        <v>150</v>
      </c>
      <c r="D35" s="64" t="s">
        <v>150</v>
      </c>
      <c r="E35" s="64" t="s">
        <v>150</v>
      </c>
      <c r="F35" s="64" t="s">
        <v>150</v>
      </c>
      <c r="G35" s="64" t="s">
        <v>150</v>
      </c>
      <c r="H35" s="64" t="s">
        <v>150</v>
      </c>
      <c r="I35" s="64" t="s">
        <v>150</v>
      </c>
      <c r="J35" s="64" t="s">
        <v>150</v>
      </c>
      <c r="K35" t="s">
        <v>159</v>
      </c>
      <c r="L35">
        <v>155</v>
      </c>
      <c r="M35">
        <v>0</v>
      </c>
      <c r="N35" s="62">
        <f t="shared" si="0"/>
        <v>0</v>
      </c>
      <c r="O35" s="62"/>
      <c r="P35" s="1">
        <f>L35-L35*5%</f>
        <v>147.25</v>
      </c>
      <c r="Q35" s="1">
        <f t="shared" si="2"/>
        <v>144.15</v>
      </c>
      <c r="R35" s="1">
        <f t="shared" si="3"/>
        <v>139.5</v>
      </c>
      <c r="S35" s="1">
        <f t="shared" si="4"/>
        <v>131.75</v>
      </c>
    </row>
    <row r="36" spans="1:19" outlineLevel="1" x14ac:dyDescent="0.25">
      <c r="A36" s="64" t="s">
        <v>151</v>
      </c>
      <c r="B36" s="64" t="s">
        <v>151</v>
      </c>
      <c r="C36" s="64" t="s">
        <v>151</v>
      </c>
      <c r="D36" s="64" t="s">
        <v>151</v>
      </c>
      <c r="E36" s="64" t="s">
        <v>151</v>
      </c>
      <c r="F36" s="64" t="s">
        <v>151</v>
      </c>
      <c r="G36" s="64" t="s">
        <v>151</v>
      </c>
      <c r="H36" s="64" t="s">
        <v>151</v>
      </c>
      <c r="I36" s="64" t="s">
        <v>151</v>
      </c>
      <c r="J36" s="64" t="s">
        <v>151</v>
      </c>
      <c r="K36" t="s">
        <v>159</v>
      </c>
      <c r="L36">
        <v>155</v>
      </c>
      <c r="M36">
        <v>0</v>
      </c>
      <c r="N36" s="62">
        <f t="shared" si="0"/>
        <v>0</v>
      </c>
      <c r="O36" s="62"/>
      <c r="P36" s="1">
        <f t="shared" si="1"/>
        <v>147.25</v>
      </c>
      <c r="Q36" s="1">
        <f t="shared" si="2"/>
        <v>144.15</v>
      </c>
      <c r="R36" s="1">
        <f t="shared" si="3"/>
        <v>139.5</v>
      </c>
      <c r="S36" s="1">
        <f t="shared" si="4"/>
        <v>131.75</v>
      </c>
    </row>
    <row r="37" spans="1:19" outlineLevel="1" x14ac:dyDescent="0.25">
      <c r="A37" s="7" t="s">
        <v>736</v>
      </c>
      <c r="B37" s="7"/>
      <c r="C37" s="7"/>
      <c r="D37" s="7"/>
      <c r="E37" s="7"/>
      <c r="F37" s="7"/>
      <c r="G37" s="7"/>
      <c r="H37" s="7"/>
      <c r="I37" s="7"/>
      <c r="J37" s="7"/>
      <c r="K37" s="10"/>
      <c r="L37" s="10"/>
      <c r="M37" s="8"/>
      <c r="N37" s="9"/>
      <c r="O37" s="9"/>
      <c r="P37" s="8"/>
      <c r="Q37" s="8"/>
      <c r="R37" s="8"/>
      <c r="S37" s="8"/>
    </row>
    <row r="38" spans="1:19" outlineLevel="1" x14ac:dyDescent="0.25">
      <c r="A38" s="64" t="s">
        <v>207</v>
      </c>
      <c r="B38" s="64" t="s">
        <v>207</v>
      </c>
      <c r="C38" s="64" t="s">
        <v>207</v>
      </c>
      <c r="D38" s="64" t="s">
        <v>207</v>
      </c>
      <c r="E38" s="64" t="s">
        <v>207</v>
      </c>
      <c r="F38" s="64" t="s">
        <v>207</v>
      </c>
      <c r="G38" s="64" t="s">
        <v>207</v>
      </c>
      <c r="H38" s="64" t="s">
        <v>207</v>
      </c>
      <c r="I38" s="64" t="s">
        <v>207</v>
      </c>
      <c r="J38" s="64" t="s">
        <v>207</v>
      </c>
      <c r="K38" t="s">
        <v>160</v>
      </c>
      <c r="L38">
        <v>1200</v>
      </c>
      <c r="M38">
        <v>0</v>
      </c>
      <c r="N38" s="62">
        <f t="shared" si="0"/>
        <v>0</v>
      </c>
      <c r="O38" s="62"/>
      <c r="P38" s="1">
        <f>L38-L38*5%</f>
        <v>1140</v>
      </c>
      <c r="Q38" s="1">
        <f>L38-L38*7%</f>
        <v>1116</v>
      </c>
      <c r="R38" s="1">
        <f>L38-L38*10%</f>
        <v>1080</v>
      </c>
      <c r="S38" s="1">
        <f>L38-L38*15%</f>
        <v>1020</v>
      </c>
    </row>
    <row r="39" spans="1:19" outlineLevel="1" x14ac:dyDescent="0.25">
      <c r="A39" s="64" t="s">
        <v>208</v>
      </c>
      <c r="B39" s="64" t="s">
        <v>208</v>
      </c>
      <c r="C39" s="64" t="s">
        <v>208</v>
      </c>
      <c r="D39" s="64" t="s">
        <v>208</v>
      </c>
      <c r="E39" s="64" t="s">
        <v>208</v>
      </c>
      <c r="F39" s="64" t="s">
        <v>208</v>
      </c>
      <c r="G39" s="64" t="s">
        <v>208</v>
      </c>
      <c r="H39" s="64" t="s">
        <v>208</v>
      </c>
      <c r="I39" s="64" t="s">
        <v>208</v>
      </c>
      <c r="J39" s="64" t="s">
        <v>208</v>
      </c>
      <c r="K39" t="s">
        <v>160</v>
      </c>
      <c r="L39">
        <v>1200</v>
      </c>
      <c r="M39">
        <v>0</v>
      </c>
      <c r="N39" s="62">
        <f t="shared" si="0"/>
        <v>0</v>
      </c>
      <c r="O39" s="62"/>
      <c r="P39" s="1">
        <f t="shared" ref="P39:P49" si="5">L39-L39*5%</f>
        <v>1140</v>
      </c>
      <c r="Q39" s="1">
        <f t="shared" ref="Q39:Q49" si="6">L39-L39*7%</f>
        <v>1116</v>
      </c>
      <c r="R39" s="1">
        <f t="shared" ref="R39:R49" si="7">L39-L39*10%</f>
        <v>1080</v>
      </c>
      <c r="S39" s="1">
        <f t="shared" ref="S39:S49" si="8">L39-L39*15%</f>
        <v>1020</v>
      </c>
    </row>
    <row r="40" spans="1:19" outlineLevel="1" x14ac:dyDescent="0.25">
      <c r="A40" s="64" t="s">
        <v>209</v>
      </c>
      <c r="B40" s="64" t="s">
        <v>209</v>
      </c>
      <c r="C40" s="64" t="s">
        <v>209</v>
      </c>
      <c r="D40" s="64" t="s">
        <v>209</v>
      </c>
      <c r="E40" s="64" t="s">
        <v>209</v>
      </c>
      <c r="F40" s="64" t="s">
        <v>209</v>
      </c>
      <c r="G40" s="64" t="s">
        <v>209</v>
      </c>
      <c r="H40" s="64" t="s">
        <v>209</v>
      </c>
      <c r="I40" s="64" t="s">
        <v>209</v>
      </c>
      <c r="J40" s="64" t="s">
        <v>209</v>
      </c>
      <c r="K40" t="s">
        <v>160</v>
      </c>
      <c r="L40">
        <v>1200</v>
      </c>
      <c r="M40">
        <v>0</v>
      </c>
      <c r="N40" s="62">
        <f t="shared" si="0"/>
        <v>0</v>
      </c>
      <c r="O40" s="62"/>
      <c r="P40" s="1">
        <f t="shared" si="5"/>
        <v>1140</v>
      </c>
      <c r="Q40" s="1">
        <f t="shared" si="6"/>
        <v>1116</v>
      </c>
      <c r="R40" s="1">
        <f t="shared" si="7"/>
        <v>1080</v>
      </c>
      <c r="S40" s="1">
        <f t="shared" si="8"/>
        <v>1020</v>
      </c>
    </row>
    <row r="41" spans="1:19" outlineLevel="1" x14ac:dyDescent="0.25">
      <c r="A41" s="64" t="s">
        <v>152</v>
      </c>
      <c r="B41" s="64" t="s">
        <v>152</v>
      </c>
      <c r="C41" s="64" t="s">
        <v>152</v>
      </c>
      <c r="D41" s="64" t="s">
        <v>152</v>
      </c>
      <c r="E41" s="64" t="s">
        <v>152</v>
      </c>
      <c r="F41" s="64" t="s">
        <v>152</v>
      </c>
      <c r="G41" s="64" t="s">
        <v>152</v>
      </c>
      <c r="H41" s="64" t="s">
        <v>152</v>
      </c>
      <c r="I41" s="64" t="s">
        <v>152</v>
      </c>
      <c r="J41" s="64" t="s">
        <v>152</v>
      </c>
      <c r="K41" t="s">
        <v>160</v>
      </c>
      <c r="L41">
        <v>1200</v>
      </c>
      <c r="M41">
        <v>0</v>
      </c>
      <c r="N41" s="62">
        <f t="shared" si="0"/>
        <v>0</v>
      </c>
      <c r="O41" s="62"/>
      <c r="P41" s="1">
        <f t="shared" si="5"/>
        <v>1140</v>
      </c>
      <c r="Q41" s="1">
        <f t="shared" si="6"/>
        <v>1116</v>
      </c>
      <c r="R41" s="1">
        <f t="shared" si="7"/>
        <v>1080</v>
      </c>
      <c r="S41" s="1">
        <f t="shared" si="8"/>
        <v>1020</v>
      </c>
    </row>
    <row r="42" spans="1:19" outlineLevel="1" x14ac:dyDescent="0.25">
      <c r="A42" s="64" t="s">
        <v>210</v>
      </c>
      <c r="B42" s="64" t="s">
        <v>210</v>
      </c>
      <c r="C42" s="64" t="s">
        <v>210</v>
      </c>
      <c r="D42" s="64" t="s">
        <v>210</v>
      </c>
      <c r="E42" s="64" t="s">
        <v>210</v>
      </c>
      <c r="F42" s="64" t="s">
        <v>210</v>
      </c>
      <c r="G42" s="64" t="s">
        <v>210</v>
      </c>
      <c r="H42" s="64" t="s">
        <v>210</v>
      </c>
      <c r="I42" s="64" t="s">
        <v>210</v>
      </c>
      <c r="J42" s="64" t="s">
        <v>210</v>
      </c>
      <c r="K42" t="s">
        <v>160</v>
      </c>
      <c r="L42">
        <v>1200</v>
      </c>
      <c r="M42">
        <v>0</v>
      </c>
      <c r="N42" s="62">
        <f t="shared" si="0"/>
        <v>0</v>
      </c>
      <c r="O42" s="62"/>
      <c r="P42" s="1">
        <f t="shared" si="5"/>
        <v>1140</v>
      </c>
      <c r="Q42" s="1">
        <f t="shared" si="6"/>
        <v>1116</v>
      </c>
      <c r="R42" s="1">
        <f t="shared" si="7"/>
        <v>1080</v>
      </c>
      <c r="S42" s="1">
        <f t="shared" si="8"/>
        <v>1020</v>
      </c>
    </row>
    <row r="43" spans="1:19" outlineLevel="1" x14ac:dyDescent="0.25">
      <c r="A43" s="64" t="s">
        <v>211</v>
      </c>
      <c r="B43" s="64" t="s">
        <v>211</v>
      </c>
      <c r="C43" s="64" t="s">
        <v>211</v>
      </c>
      <c r="D43" s="64" t="s">
        <v>211</v>
      </c>
      <c r="E43" s="64" t="s">
        <v>211</v>
      </c>
      <c r="F43" s="64" t="s">
        <v>211</v>
      </c>
      <c r="G43" s="64" t="s">
        <v>211</v>
      </c>
      <c r="H43" s="64" t="s">
        <v>211</v>
      </c>
      <c r="I43" s="64" t="s">
        <v>211</v>
      </c>
      <c r="J43" s="64" t="s">
        <v>211</v>
      </c>
      <c r="K43" t="s">
        <v>160</v>
      </c>
      <c r="L43">
        <v>1200</v>
      </c>
      <c r="M43">
        <v>0</v>
      </c>
      <c r="N43" s="62">
        <f t="shared" si="0"/>
        <v>0</v>
      </c>
      <c r="O43" s="62"/>
      <c r="P43" s="1">
        <f t="shared" si="5"/>
        <v>1140</v>
      </c>
      <c r="Q43" s="1">
        <f t="shared" si="6"/>
        <v>1116</v>
      </c>
      <c r="R43" s="1">
        <f t="shared" si="7"/>
        <v>1080</v>
      </c>
      <c r="S43" s="1">
        <f t="shared" si="8"/>
        <v>1020</v>
      </c>
    </row>
    <row r="44" spans="1:19" outlineLevel="1" x14ac:dyDescent="0.25">
      <c r="A44" s="64" t="s">
        <v>212</v>
      </c>
      <c r="B44" s="64" t="s">
        <v>212</v>
      </c>
      <c r="C44" s="64" t="s">
        <v>212</v>
      </c>
      <c r="D44" s="64" t="s">
        <v>212</v>
      </c>
      <c r="E44" s="64" t="s">
        <v>212</v>
      </c>
      <c r="F44" s="64" t="s">
        <v>212</v>
      </c>
      <c r="G44" s="64" t="s">
        <v>212</v>
      </c>
      <c r="H44" s="64" t="s">
        <v>212</v>
      </c>
      <c r="I44" s="64" t="s">
        <v>212</v>
      </c>
      <c r="J44" s="64" t="s">
        <v>212</v>
      </c>
      <c r="K44" t="s">
        <v>160</v>
      </c>
      <c r="L44">
        <v>1200</v>
      </c>
      <c r="M44">
        <v>0</v>
      </c>
      <c r="N44" s="62">
        <f t="shared" si="0"/>
        <v>0</v>
      </c>
      <c r="O44" s="62"/>
      <c r="P44" s="1">
        <f t="shared" si="5"/>
        <v>1140</v>
      </c>
      <c r="Q44" s="1">
        <f t="shared" si="6"/>
        <v>1116</v>
      </c>
      <c r="R44" s="1">
        <f t="shared" si="7"/>
        <v>1080</v>
      </c>
      <c r="S44" s="1">
        <f t="shared" si="8"/>
        <v>1020</v>
      </c>
    </row>
    <row r="45" spans="1:19" outlineLevel="1" x14ac:dyDescent="0.25">
      <c r="A45" s="64" t="s">
        <v>213</v>
      </c>
      <c r="B45" s="64" t="s">
        <v>213</v>
      </c>
      <c r="C45" s="64" t="s">
        <v>213</v>
      </c>
      <c r="D45" s="64" t="s">
        <v>213</v>
      </c>
      <c r="E45" s="64" t="s">
        <v>213</v>
      </c>
      <c r="F45" s="64" t="s">
        <v>213</v>
      </c>
      <c r="G45" s="64" t="s">
        <v>213</v>
      </c>
      <c r="H45" s="64" t="s">
        <v>213</v>
      </c>
      <c r="I45" s="64" t="s">
        <v>213</v>
      </c>
      <c r="J45" s="64" t="s">
        <v>213</v>
      </c>
      <c r="K45" t="s">
        <v>160</v>
      </c>
      <c r="L45">
        <v>1200</v>
      </c>
      <c r="M45">
        <v>0</v>
      </c>
      <c r="N45" s="62">
        <f t="shared" si="0"/>
        <v>0</v>
      </c>
      <c r="O45" s="62"/>
      <c r="P45" s="1">
        <f t="shared" si="5"/>
        <v>1140</v>
      </c>
      <c r="Q45" s="1">
        <f t="shared" si="6"/>
        <v>1116</v>
      </c>
      <c r="R45" s="1">
        <f t="shared" si="7"/>
        <v>1080</v>
      </c>
      <c r="S45" s="1">
        <f t="shared" si="8"/>
        <v>1020</v>
      </c>
    </row>
    <row r="46" spans="1:19" outlineLevel="1" x14ac:dyDescent="0.25">
      <c r="A46" s="64" t="s">
        <v>153</v>
      </c>
      <c r="B46" s="64" t="s">
        <v>153</v>
      </c>
      <c r="C46" s="64" t="s">
        <v>153</v>
      </c>
      <c r="D46" s="64" t="s">
        <v>153</v>
      </c>
      <c r="E46" s="64" t="s">
        <v>153</v>
      </c>
      <c r="F46" s="64" t="s">
        <v>153</v>
      </c>
      <c r="G46" s="64" t="s">
        <v>153</v>
      </c>
      <c r="H46" s="64" t="s">
        <v>153</v>
      </c>
      <c r="I46" s="64" t="s">
        <v>153</v>
      </c>
      <c r="J46" s="64" t="s">
        <v>153</v>
      </c>
      <c r="K46" t="s">
        <v>160</v>
      </c>
      <c r="L46">
        <v>1200</v>
      </c>
      <c r="M46">
        <v>0</v>
      </c>
      <c r="N46" s="62">
        <f t="shared" si="0"/>
        <v>0</v>
      </c>
      <c r="O46" s="62"/>
      <c r="P46" s="1">
        <f t="shared" si="5"/>
        <v>1140</v>
      </c>
      <c r="Q46" s="1">
        <f t="shared" si="6"/>
        <v>1116</v>
      </c>
      <c r="R46" s="1">
        <f t="shared" si="7"/>
        <v>1080</v>
      </c>
      <c r="S46" s="1">
        <f t="shared" si="8"/>
        <v>1020</v>
      </c>
    </row>
    <row r="47" spans="1:19" outlineLevel="1" x14ac:dyDescent="0.25">
      <c r="A47" s="64" t="s">
        <v>214</v>
      </c>
      <c r="B47" s="64" t="s">
        <v>214</v>
      </c>
      <c r="C47" s="64" t="s">
        <v>214</v>
      </c>
      <c r="D47" s="64" t="s">
        <v>214</v>
      </c>
      <c r="E47" s="64" t="s">
        <v>214</v>
      </c>
      <c r="F47" s="64" t="s">
        <v>214</v>
      </c>
      <c r="G47" s="64" t="s">
        <v>214</v>
      </c>
      <c r="H47" s="64" t="s">
        <v>214</v>
      </c>
      <c r="I47" s="64" t="s">
        <v>214</v>
      </c>
      <c r="J47" s="64" t="s">
        <v>214</v>
      </c>
      <c r="K47" t="s">
        <v>160</v>
      </c>
      <c r="L47">
        <v>1200</v>
      </c>
      <c r="M47">
        <v>0</v>
      </c>
      <c r="N47" s="62">
        <f t="shared" si="0"/>
        <v>0</v>
      </c>
      <c r="O47" s="62"/>
      <c r="P47" s="1">
        <f t="shared" si="5"/>
        <v>1140</v>
      </c>
      <c r="Q47" s="1">
        <f t="shared" si="6"/>
        <v>1116</v>
      </c>
      <c r="R47" s="1">
        <f t="shared" si="7"/>
        <v>1080</v>
      </c>
      <c r="S47" s="1">
        <f t="shared" si="8"/>
        <v>1020</v>
      </c>
    </row>
    <row r="48" spans="1:19" outlineLevel="1" x14ac:dyDescent="0.25">
      <c r="A48" s="64" t="s">
        <v>215</v>
      </c>
      <c r="B48" s="64" t="s">
        <v>215</v>
      </c>
      <c r="C48" s="64" t="s">
        <v>215</v>
      </c>
      <c r="D48" s="64" t="s">
        <v>215</v>
      </c>
      <c r="E48" s="64" t="s">
        <v>215</v>
      </c>
      <c r="F48" s="64" t="s">
        <v>215</v>
      </c>
      <c r="G48" s="64" t="s">
        <v>215</v>
      </c>
      <c r="H48" s="64" t="s">
        <v>215</v>
      </c>
      <c r="I48" s="64" t="s">
        <v>215</v>
      </c>
      <c r="J48" s="64" t="s">
        <v>215</v>
      </c>
      <c r="K48" t="s">
        <v>160</v>
      </c>
      <c r="L48">
        <v>1200</v>
      </c>
      <c r="M48">
        <v>0</v>
      </c>
      <c r="N48" s="62">
        <f t="shared" si="0"/>
        <v>0</v>
      </c>
      <c r="O48" s="62"/>
      <c r="P48" s="1">
        <f t="shared" si="5"/>
        <v>1140</v>
      </c>
      <c r="Q48" s="1">
        <f t="shared" si="6"/>
        <v>1116</v>
      </c>
      <c r="R48" s="1">
        <f t="shared" si="7"/>
        <v>1080</v>
      </c>
      <c r="S48" s="1">
        <f t="shared" si="8"/>
        <v>1020</v>
      </c>
    </row>
    <row r="49" spans="1:19" outlineLevel="1" x14ac:dyDescent="0.25">
      <c r="A49" s="64" t="s">
        <v>216</v>
      </c>
      <c r="B49" s="64" t="s">
        <v>216</v>
      </c>
      <c r="C49" s="64" t="s">
        <v>216</v>
      </c>
      <c r="D49" s="64" t="s">
        <v>216</v>
      </c>
      <c r="E49" s="64" t="s">
        <v>216</v>
      </c>
      <c r="F49" s="64" t="s">
        <v>216</v>
      </c>
      <c r="G49" s="64" t="s">
        <v>216</v>
      </c>
      <c r="H49" s="64" t="s">
        <v>216</v>
      </c>
      <c r="I49" s="64" t="s">
        <v>216</v>
      </c>
      <c r="J49" s="64" t="s">
        <v>216</v>
      </c>
      <c r="K49" t="s">
        <v>160</v>
      </c>
      <c r="L49">
        <v>1200</v>
      </c>
      <c r="M49">
        <v>0</v>
      </c>
      <c r="N49" s="62">
        <f t="shared" si="0"/>
        <v>0</v>
      </c>
      <c r="O49" s="62"/>
      <c r="P49" s="1">
        <f t="shared" si="5"/>
        <v>1140</v>
      </c>
      <c r="Q49" s="1">
        <f t="shared" si="6"/>
        <v>1116</v>
      </c>
      <c r="R49" s="1">
        <f t="shared" si="7"/>
        <v>1080</v>
      </c>
      <c r="S49" s="1">
        <f t="shared" si="8"/>
        <v>1020</v>
      </c>
    </row>
    <row r="50" spans="1:19" outlineLevel="1" x14ac:dyDescent="0.25">
      <c r="A50" s="64" t="s">
        <v>218</v>
      </c>
      <c r="B50" s="64" t="s">
        <v>218</v>
      </c>
      <c r="C50" s="64" t="s">
        <v>218</v>
      </c>
      <c r="D50" s="64" t="s">
        <v>218</v>
      </c>
      <c r="E50" s="64" t="s">
        <v>218</v>
      </c>
      <c r="F50" s="64" t="s">
        <v>218</v>
      </c>
      <c r="G50" s="64" t="s">
        <v>218</v>
      </c>
      <c r="H50" s="64" t="s">
        <v>218</v>
      </c>
      <c r="I50" s="64" t="s">
        <v>218</v>
      </c>
      <c r="J50" s="64" t="s">
        <v>218</v>
      </c>
      <c r="K50" t="s">
        <v>217</v>
      </c>
      <c r="L50">
        <v>1100</v>
      </c>
      <c r="M50">
        <v>0</v>
      </c>
      <c r="N50" s="62">
        <f t="shared" si="0"/>
        <v>0</v>
      </c>
      <c r="O50" s="62"/>
      <c r="P50" s="1">
        <f>L50-L50*5%</f>
        <v>1045</v>
      </c>
      <c r="Q50" s="1">
        <f>L50-L50*7%</f>
        <v>1023</v>
      </c>
      <c r="R50" s="1">
        <f>L50-L50*10%</f>
        <v>990</v>
      </c>
      <c r="S50" s="1">
        <f>L50-L50*15%</f>
        <v>935</v>
      </c>
    </row>
    <row r="51" spans="1:19" outlineLevel="1" x14ac:dyDescent="0.25">
      <c r="A51" s="63" t="s">
        <v>168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8"/>
    </row>
    <row r="52" spans="1:19" outlineLevel="1" x14ac:dyDescent="0.25">
      <c r="A52" s="64" t="s">
        <v>738</v>
      </c>
      <c r="B52" s="64" t="s">
        <v>687</v>
      </c>
      <c r="C52" s="64" t="s">
        <v>687</v>
      </c>
      <c r="D52" s="64" t="s">
        <v>687</v>
      </c>
      <c r="E52" s="64" t="s">
        <v>687</v>
      </c>
      <c r="F52" s="64" t="s">
        <v>687</v>
      </c>
      <c r="G52" s="64" t="s">
        <v>687</v>
      </c>
      <c r="H52" s="64" t="s">
        <v>687</v>
      </c>
      <c r="I52" s="64" t="s">
        <v>687</v>
      </c>
      <c r="J52" s="64" t="s">
        <v>687</v>
      </c>
      <c r="K52" t="s">
        <v>167</v>
      </c>
      <c r="L52">
        <v>340</v>
      </c>
      <c r="M52">
        <v>0</v>
      </c>
      <c r="N52" s="62">
        <f>M52*L52</f>
        <v>0</v>
      </c>
      <c r="O52" s="62"/>
      <c r="P52" s="1">
        <f>L52-L52*5%</f>
        <v>323</v>
      </c>
      <c r="Q52" s="1">
        <f>L52-L52*7%</f>
        <v>316.2</v>
      </c>
      <c r="R52" s="1">
        <f>L52-L52*10%</f>
        <v>306</v>
      </c>
      <c r="S52" s="1">
        <f>L52-L52*15%</f>
        <v>289</v>
      </c>
    </row>
    <row r="53" spans="1:19" outlineLevel="1" x14ac:dyDescent="0.25">
      <c r="A53" s="64" t="s">
        <v>739</v>
      </c>
      <c r="B53" s="64" t="s">
        <v>688</v>
      </c>
      <c r="C53" s="64" t="s">
        <v>688</v>
      </c>
      <c r="D53" s="64" t="s">
        <v>688</v>
      </c>
      <c r="E53" s="64" t="s">
        <v>688</v>
      </c>
      <c r="F53" s="64" t="s">
        <v>688</v>
      </c>
      <c r="G53" s="64" t="s">
        <v>688</v>
      </c>
      <c r="H53" s="64" t="s">
        <v>688</v>
      </c>
      <c r="I53" s="64" t="s">
        <v>688</v>
      </c>
      <c r="J53" s="64" t="s">
        <v>688</v>
      </c>
      <c r="K53" t="s">
        <v>167</v>
      </c>
      <c r="L53">
        <v>340</v>
      </c>
      <c r="M53">
        <v>0</v>
      </c>
      <c r="N53" s="62">
        <f t="shared" ref="N53:N59" si="9">M53*L53</f>
        <v>0</v>
      </c>
      <c r="O53" s="62"/>
      <c r="P53" s="1">
        <f t="shared" ref="P53:P59" si="10">L53-L53*5%</f>
        <v>323</v>
      </c>
      <c r="Q53" s="1">
        <f t="shared" ref="Q53:Q59" si="11">L53-L53*7%</f>
        <v>316.2</v>
      </c>
      <c r="R53" s="1">
        <f t="shared" ref="R53:R59" si="12">L53-L53*10%</f>
        <v>306</v>
      </c>
      <c r="S53" s="1">
        <f t="shared" ref="S53:S59" si="13">L53-L53*15%</f>
        <v>289</v>
      </c>
    </row>
    <row r="54" spans="1:19" outlineLevel="1" x14ac:dyDescent="0.25">
      <c r="A54" s="64" t="s">
        <v>740</v>
      </c>
      <c r="B54" s="64" t="s">
        <v>689</v>
      </c>
      <c r="C54" s="64" t="s">
        <v>689</v>
      </c>
      <c r="D54" s="64" t="s">
        <v>689</v>
      </c>
      <c r="E54" s="64" t="s">
        <v>689</v>
      </c>
      <c r="F54" s="64" t="s">
        <v>689</v>
      </c>
      <c r="G54" s="64" t="s">
        <v>689</v>
      </c>
      <c r="H54" s="64" t="s">
        <v>689</v>
      </c>
      <c r="I54" s="64" t="s">
        <v>689</v>
      </c>
      <c r="J54" s="64" t="s">
        <v>689</v>
      </c>
      <c r="K54" t="s">
        <v>167</v>
      </c>
      <c r="L54">
        <v>340</v>
      </c>
      <c r="M54">
        <v>0</v>
      </c>
      <c r="N54" s="62">
        <f t="shared" si="9"/>
        <v>0</v>
      </c>
      <c r="O54" s="62"/>
      <c r="P54" s="1">
        <f t="shared" si="10"/>
        <v>323</v>
      </c>
      <c r="Q54" s="1">
        <f t="shared" si="11"/>
        <v>316.2</v>
      </c>
      <c r="R54" s="1">
        <f t="shared" si="12"/>
        <v>306</v>
      </c>
      <c r="S54" s="1">
        <f t="shared" si="13"/>
        <v>289</v>
      </c>
    </row>
    <row r="55" spans="1:19" outlineLevel="1" x14ac:dyDescent="0.25">
      <c r="A55" s="64" t="s">
        <v>741</v>
      </c>
      <c r="B55" s="64" t="s">
        <v>690</v>
      </c>
      <c r="C55" s="64" t="s">
        <v>690</v>
      </c>
      <c r="D55" s="64" t="s">
        <v>690</v>
      </c>
      <c r="E55" s="64" t="s">
        <v>690</v>
      </c>
      <c r="F55" s="64" t="s">
        <v>690</v>
      </c>
      <c r="G55" s="64" t="s">
        <v>690</v>
      </c>
      <c r="H55" s="64" t="s">
        <v>690</v>
      </c>
      <c r="I55" s="64" t="s">
        <v>690</v>
      </c>
      <c r="J55" s="64" t="s">
        <v>690</v>
      </c>
      <c r="K55" t="s">
        <v>167</v>
      </c>
      <c r="L55">
        <v>340</v>
      </c>
      <c r="M55">
        <v>0</v>
      </c>
      <c r="N55" s="62">
        <f t="shared" si="9"/>
        <v>0</v>
      </c>
      <c r="O55" s="62"/>
      <c r="P55" s="1">
        <f t="shared" si="10"/>
        <v>323</v>
      </c>
      <c r="Q55" s="1">
        <f t="shared" si="11"/>
        <v>316.2</v>
      </c>
      <c r="R55" s="1">
        <f t="shared" si="12"/>
        <v>306</v>
      </c>
      <c r="S55" s="1">
        <f t="shared" si="13"/>
        <v>289</v>
      </c>
    </row>
    <row r="56" spans="1:19" outlineLevel="1" x14ac:dyDescent="0.25">
      <c r="A56" s="64" t="s">
        <v>742</v>
      </c>
      <c r="B56" s="64" t="s">
        <v>691</v>
      </c>
      <c r="C56" s="64" t="s">
        <v>691</v>
      </c>
      <c r="D56" s="64" t="s">
        <v>691</v>
      </c>
      <c r="E56" s="64" t="s">
        <v>691</v>
      </c>
      <c r="F56" s="64" t="s">
        <v>691</v>
      </c>
      <c r="G56" s="64" t="s">
        <v>691</v>
      </c>
      <c r="H56" s="64" t="s">
        <v>691</v>
      </c>
      <c r="I56" s="64" t="s">
        <v>691</v>
      </c>
      <c r="J56" s="64" t="s">
        <v>691</v>
      </c>
      <c r="K56" t="s">
        <v>167</v>
      </c>
      <c r="L56">
        <v>340</v>
      </c>
      <c r="M56">
        <v>0</v>
      </c>
      <c r="N56" s="62">
        <f t="shared" si="9"/>
        <v>0</v>
      </c>
      <c r="O56" s="62"/>
      <c r="P56" s="1">
        <f t="shared" si="10"/>
        <v>323</v>
      </c>
      <c r="Q56" s="1">
        <f t="shared" si="11"/>
        <v>316.2</v>
      </c>
      <c r="R56" s="1">
        <f t="shared" si="12"/>
        <v>306</v>
      </c>
      <c r="S56" s="1">
        <f t="shared" si="13"/>
        <v>289</v>
      </c>
    </row>
    <row r="57" spans="1:19" outlineLevel="1" x14ac:dyDescent="0.25">
      <c r="A57" s="64" t="s">
        <v>743</v>
      </c>
      <c r="B57" s="64" t="s">
        <v>692</v>
      </c>
      <c r="C57" s="64" t="s">
        <v>692</v>
      </c>
      <c r="D57" s="64" t="s">
        <v>692</v>
      </c>
      <c r="E57" s="64" t="s">
        <v>692</v>
      </c>
      <c r="F57" s="64" t="s">
        <v>692</v>
      </c>
      <c r="G57" s="64" t="s">
        <v>692</v>
      </c>
      <c r="H57" s="64" t="s">
        <v>692</v>
      </c>
      <c r="I57" s="64" t="s">
        <v>692</v>
      </c>
      <c r="J57" s="64" t="s">
        <v>692</v>
      </c>
      <c r="K57" t="s">
        <v>165</v>
      </c>
      <c r="L57">
        <v>550</v>
      </c>
      <c r="M57">
        <v>0</v>
      </c>
      <c r="N57" s="62">
        <f t="shared" si="9"/>
        <v>0</v>
      </c>
      <c r="O57" s="62"/>
      <c r="P57" s="1">
        <f t="shared" si="10"/>
        <v>522.5</v>
      </c>
      <c r="Q57" s="1">
        <f t="shared" si="11"/>
        <v>511.5</v>
      </c>
      <c r="R57" s="1">
        <f t="shared" si="12"/>
        <v>495</v>
      </c>
      <c r="S57" s="1">
        <f t="shared" si="13"/>
        <v>467.5</v>
      </c>
    </row>
    <row r="58" spans="1:19" outlineLevel="1" x14ac:dyDescent="0.25">
      <c r="A58" s="64" t="s">
        <v>737</v>
      </c>
      <c r="B58" s="64" t="s">
        <v>693</v>
      </c>
      <c r="C58" s="64" t="s">
        <v>693</v>
      </c>
      <c r="D58" s="64" t="s">
        <v>693</v>
      </c>
      <c r="E58" s="64" t="s">
        <v>693</v>
      </c>
      <c r="F58" s="64" t="s">
        <v>693</v>
      </c>
      <c r="G58" s="64" t="s">
        <v>693</v>
      </c>
      <c r="H58" s="64" t="s">
        <v>693</v>
      </c>
      <c r="I58" s="64" t="s">
        <v>693</v>
      </c>
      <c r="J58" s="64" t="s">
        <v>693</v>
      </c>
      <c r="K58" t="s">
        <v>165</v>
      </c>
      <c r="L58">
        <v>550</v>
      </c>
      <c r="M58">
        <v>0</v>
      </c>
      <c r="N58" s="62">
        <f t="shared" si="9"/>
        <v>0</v>
      </c>
      <c r="O58" s="62"/>
      <c r="P58" s="1">
        <f t="shared" si="10"/>
        <v>522.5</v>
      </c>
      <c r="Q58" s="1">
        <f t="shared" si="11"/>
        <v>511.5</v>
      </c>
      <c r="R58" s="1">
        <f t="shared" si="12"/>
        <v>495</v>
      </c>
      <c r="S58" s="1">
        <f t="shared" si="13"/>
        <v>467.5</v>
      </c>
    </row>
    <row r="59" spans="1:19" outlineLevel="1" x14ac:dyDescent="0.25">
      <c r="A59" s="64" t="s">
        <v>744</v>
      </c>
      <c r="B59" s="64" t="s">
        <v>694</v>
      </c>
      <c r="C59" s="64" t="s">
        <v>694</v>
      </c>
      <c r="D59" s="64" t="s">
        <v>694</v>
      </c>
      <c r="E59" s="64" t="s">
        <v>694</v>
      </c>
      <c r="F59" s="64" t="s">
        <v>694</v>
      </c>
      <c r="G59" s="64" t="s">
        <v>694</v>
      </c>
      <c r="H59" s="64" t="s">
        <v>694</v>
      </c>
      <c r="I59" s="64" t="s">
        <v>694</v>
      </c>
      <c r="J59" s="64" t="s">
        <v>694</v>
      </c>
      <c r="K59" t="s">
        <v>161</v>
      </c>
      <c r="L59">
        <v>430</v>
      </c>
      <c r="M59">
        <v>0</v>
      </c>
      <c r="N59" s="62">
        <f t="shared" si="9"/>
        <v>0</v>
      </c>
      <c r="O59" s="62"/>
      <c r="P59" s="1">
        <f t="shared" si="10"/>
        <v>408.5</v>
      </c>
      <c r="Q59" s="1">
        <f t="shared" si="11"/>
        <v>399.9</v>
      </c>
      <c r="R59" s="1">
        <f t="shared" si="12"/>
        <v>387</v>
      </c>
      <c r="S59" s="1">
        <f t="shared" si="13"/>
        <v>365.5</v>
      </c>
    </row>
    <row r="60" spans="1:19" outlineLevel="1" x14ac:dyDescent="0.25">
      <c r="A60" s="63" t="s">
        <v>157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8"/>
    </row>
    <row r="61" spans="1:19" outlineLevel="1" x14ac:dyDescent="0.25">
      <c r="A61" s="64" t="s">
        <v>695</v>
      </c>
      <c r="B61" s="64" t="s">
        <v>695</v>
      </c>
      <c r="C61" s="64" t="s">
        <v>695</v>
      </c>
      <c r="D61" s="64" t="s">
        <v>695</v>
      </c>
      <c r="E61" s="64" t="s">
        <v>695</v>
      </c>
      <c r="F61" s="64" t="s">
        <v>695</v>
      </c>
      <c r="G61" s="64" t="s">
        <v>695</v>
      </c>
      <c r="H61" s="64" t="s">
        <v>695</v>
      </c>
      <c r="I61" s="64" t="s">
        <v>695</v>
      </c>
      <c r="J61" s="64" t="s">
        <v>695</v>
      </c>
      <c r="K61" t="s">
        <v>161</v>
      </c>
      <c r="L61">
        <v>310</v>
      </c>
      <c r="M61">
        <v>0</v>
      </c>
      <c r="N61" s="62">
        <f>M61*L61</f>
        <v>0</v>
      </c>
      <c r="O61" s="62"/>
      <c r="P61" s="1">
        <f>L61-L61*5%</f>
        <v>294.5</v>
      </c>
      <c r="Q61" s="1">
        <f>L61-L61*7%</f>
        <v>288.3</v>
      </c>
      <c r="R61" s="1">
        <f>L61-L61*10%</f>
        <v>279</v>
      </c>
      <c r="S61" s="1">
        <f>L61-L61*15%</f>
        <v>263.5</v>
      </c>
    </row>
    <row r="62" spans="1:19" outlineLevel="1" x14ac:dyDescent="0.25">
      <c r="A62" s="64" t="s">
        <v>696</v>
      </c>
      <c r="B62" s="64" t="s">
        <v>696</v>
      </c>
      <c r="C62" s="64" t="s">
        <v>696</v>
      </c>
      <c r="D62" s="64" t="s">
        <v>696</v>
      </c>
      <c r="E62" s="64" t="s">
        <v>696</v>
      </c>
      <c r="F62" s="64" t="s">
        <v>696</v>
      </c>
      <c r="G62" s="64" t="s">
        <v>696</v>
      </c>
      <c r="H62" s="64" t="s">
        <v>696</v>
      </c>
      <c r="I62" s="64" t="s">
        <v>696</v>
      </c>
      <c r="J62" s="64" t="s">
        <v>696</v>
      </c>
      <c r="K62" t="s">
        <v>162</v>
      </c>
      <c r="L62">
        <v>650</v>
      </c>
      <c r="M62">
        <v>0</v>
      </c>
      <c r="N62" s="62">
        <f t="shared" ref="N62:N76" si="14">M62*L62</f>
        <v>0</v>
      </c>
      <c r="O62" s="62"/>
      <c r="P62" s="1">
        <f t="shared" ref="P62:P76" si="15">L62-L62*5%</f>
        <v>617.5</v>
      </c>
      <c r="Q62" s="1">
        <f t="shared" ref="Q62:Q76" si="16">L62-L62*7%</f>
        <v>604.5</v>
      </c>
      <c r="R62" s="1">
        <f t="shared" ref="R62:R76" si="17">L62-L62*10%</f>
        <v>585</v>
      </c>
      <c r="S62" s="1">
        <f t="shared" ref="S62:S76" si="18">L62-L62*15%</f>
        <v>552.5</v>
      </c>
    </row>
    <row r="63" spans="1:19" outlineLevel="1" x14ac:dyDescent="0.25">
      <c r="A63" s="64" t="s">
        <v>696</v>
      </c>
      <c r="B63" s="64" t="s">
        <v>696</v>
      </c>
      <c r="C63" s="64" t="s">
        <v>696</v>
      </c>
      <c r="D63" s="64" t="s">
        <v>696</v>
      </c>
      <c r="E63" s="64" t="s">
        <v>696</v>
      </c>
      <c r="F63" s="64" t="s">
        <v>696</v>
      </c>
      <c r="G63" s="64" t="s">
        <v>696</v>
      </c>
      <c r="H63" s="64" t="s">
        <v>696</v>
      </c>
      <c r="I63" s="64" t="s">
        <v>696</v>
      </c>
      <c r="J63" s="64" t="s">
        <v>696</v>
      </c>
      <c r="K63" t="s">
        <v>163</v>
      </c>
      <c r="L63">
        <v>950</v>
      </c>
      <c r="M63">
        <v>0</v>
      </c>
      <c r="N63" s="62">
        <f t="shared" si="14"/>
        <v>0</v>
      </c>
      <c r="O63" s="62"/>
      <c r="P63" s="1">
        <f t="shared" si="15"/>
        <v>902.5</v>
      </c>
      <c r="Q63" s="1">
        <f t="shared" si="16"/>
        <v>883.5</v>
      </c>
      <c r="R63" s="1">
        <f t="shared" si="17"/>
        <v>855</v>
      </c>
      <c r="S63" s="1">
        <f t="shared" si="18"/>
        <v>807.5</v>
      </c>
    </row>
    <row r="64" spans="1:19" outlineLevel="1" x14ac:dyDescent="0.25">
      <c r="A64" s="64" t="s">
        <v>697</v>
      </c>
      <c r="B64" s="64" t="s">
        <v>697</v>
      </c>
      <c r="C64" s="64" t="s">
        <v>697</v>
      </c>
      <c r="D64" s="64" t="s">
        <v>697</v>
      </c>
      <c r="E64" s="64" t="s">
        <v>697</v>
      </c>
      <c r="F64" s="64" t="s">
        <v>697</v>
      </c>
      <c r="G64" s="64" t="s">
        <v>697</v>
      </c>
      <c r="H64" s="64" t="s">
        <v>697</v>
      </c>
      <c r="I64" s="64" t="s">
        <v>697</v>
      </c>
      <c r="J64" s="64" t="s">
        <v>697</v>
      </c>
      <c r="K64" t="s">
        <v>161</v>
      </c>
      <c r="L64">
        <v>300</v>
      </c>
      <c r="M64">
        <v>0</v>
      </c>
      <c r="N64" s="62">
        <f t="shared" si="14"/>
        <v>0</v>
      </c>
      <c r="O64" s="62"/>
      <c r="P64" s="1">
        <f t="shared" si="15"/>
        <v>285</v>
      </c>
      <c r="Q64" s="1">
        <f t="shared" si="16"/>
        <v>279</v>
      </c>
      <c r="R64" s="1">
        <f t="shared" si="17"/>
        <v>270</v>
      </c>
      <c r="S64" s="1">
        <f t="shared" si="18"/>
        <v>255</v>
      </c>
    </row>
    <row r="65" spans="1:19" outlineLevel="1" x14ac:dyDescent="0.25">
      <c r="A65" s="64" t="s">
        <v>698</v>
      </c>
      <c r="B65" s="64" t="s">
        <v>698</v>
      </c>
      <c r="C65" s="64" t="s">
        <v>698</v>
      </c>
      <c r="D65" s="64" t="s">
        <v>698</v>
      </c>
      <c r="E65" s="64" t="s">
        <v>698</v>
      </c>
      <c r="F65" s="64" t="s">
        <v>698</v>
      </c>
      <c r="G65" s="64" t="s">
        <v>698</v>
      </c>
      <c r="H65" s="64" t="s">
        <v>698</v>
      </c>
      <c r="I65" s="64" t="s">
        <v>698</v>
      </c>
      <c r="J65" s="64" t="s">
        <v>698</v>
      </c>
      <c r="K65" t="s">
        <v>161</v>
      </c>
      <c r="L65">
        <v>300</v>
      </c>
      <c r="M65">
        <v>0</v>
      </c>
      <c r="N65" s="62">
        <f t="shared" si="14"/>
        <v>0</v>
      </c>
      <c r="O65" s="62"/>
      <c r="P65" s="1">
        <f t="shared" si="15"/>
        <v>285</v>
      </c>
      <c r="Q65" s="1">
        <f t="shared" si="16"/>
        <v>279</v>
      </c>
      <c r="R65" s="1">
        <f t="shared" si="17"/>
        <v>270</v>
      </c>
      <c r="S65" s="1">
        <f t="shared" si="18"/>
        <v>255</v>
      </c>
    </row>
    <row r="66" spans="1:19" outlineLevel="1" x14ac:dyDescent="0.25">
      <c r="A66" s="64" t="s">
        <v>699</v>
      </c>
      <c r="B66" s="64" t="s">
        <v>699</v>
      </c>
      <c r="C66" s="64" t="s">
        <v>699</v>
      </c>
      <c r="D66" s="64" t="s">
        <v>699</v>
      </c>
      <c r="E66" s="64" t="s">
        <v>699</v>
      </c>
      <c r="F66" s="64" t="s">
        <v>699</v>
      </c>
      <c r="G66" s="64" t="s">
        <v>699</v>
      </c>
      <c r="H66" s="64" t="s">
        <v>699</v>
      </c>
      <c r="I66" s="64" t="s">
        <v>699</v>
      </c>
      <c r="J66" s="64" t="s">
        <v>699</v>
      </c>
      <c r="K66" t="s">
        <v>161</v>
      </c>
      <c r="L66">
        <v>300</v>
      </c>
      <c r="M66">
        <v>0</v>
      </c>
      <c r="N66" s="62">
        <f t="shared" si="14"/>
        <v>0</v>
      </c>
      <c r="O66" s="62"/>
      <c r="P66" s="1">
        <f t="shared" si="15"/>
        <v>285</v>
      </c>
      <c r="Q66" s="1">
        <f t="shared" si="16"/>
        <v>279</v>
      </c>
      <c r="R66" s="1">
        <f t="shared" si="17"/>
        <v>270</v>
      </c>
      <c r="S66" s="1">
        <f t="shared" si="18"/>
        <v>255</v>
      </c>
    </row>
    <row r="67" spans="1:19" outlineLevel="1" x14ac:dyDescent="0.25">
      <c r="A67" s="64" t="s">
        <v>700</v>
      </c>
      <c r="B67" s="64" t="s">
        <v>700</v>
      </c>
      <c r="C67" s="64" t="s">
        <v>700</v>
      </c>
      <c r="D67" s="64" t="s">
        <v>700</v>
      </c>
      <c r="E67" s="64" t="s">
        <v>700</v>
      </c>
      <c r="F67" s="64" t="s">
        <v>700</v>
      </c>
      <c r="G67" s="64" t="s">
        <v>700</v>
      </c>
      <c r="H67" s="64" t="s">
        <v>700</v>
      </c>
      <c r="I67" s="64" t="s">
        <v>700</v>
      </c>
      <c r="J67" s="64" t="s">
        <v>700</v>
      </c>
      <c r="K67" t="s">
        <v>161</v>
      </c>
      <c r="L67">
        <v>300</v>
      </c>
      <c r="M67">
        <v>0</v>
      </c>
      <c r="N67" s="62">
        <f t="shared" si="14"/>
        <v>0</v>
      </c>
      <c r="O67" s="62"/>
      <c r="P67" s="1">
        <f t="shared" si="15"/>
        <v>285</v>
      </c>
      <c r="Q67" s="1">
        <f t="shared" si="16"/>
        <v>279</v>
      </c>
      <c r="R67" s="1">
        <f t="shared" si="17"/>
        <v>270</v>
      </c>
      <c r="S67" s="1">
        <f t="shared" si="18"/>
        <v>255</v>
      </c>
    </row>
    <row r="68" spans="1:19" outlineLevel="1" x14ac:dyDescent="0.25">
      <c r="A68" s="64" t="s">
        <v>701</v>
      </c>
      <c r="B68" s="64" t="s">
        <v>701</v>
      </c>
      <c r="C68" s="64" t="s">
        <v>701</v>
      </c>
      <c r="D68" s="64" t="s">
        <v>701</v>
      </c>
      <c r="E68" s="64" t="s">
        <v>701</v>
      </c>
      <c r="F68" s="64" t="s">
        <v>701</v>
      </c>
      <c r="G68" s="64" t="s">
        <v>701</v>
      </c>
      <c r="H68" s="64" t="s">
        <v>701</v>
      </c>
      <c r="I68" s="64" t="s">
        <v>701</v>
      </c>
      <c r="J68" s="64" t="s">
        <v>701</v>
      </c>
      <c r="K68" t="s">
        <v>162</v>
      </c>
      <c r="L68">
        <v>550</v>
      </c>
      <c r="M68">
        <v>0</v>
      </c>
      <c r="N68" s="62">
        <f t="shared" si="14"/>
        <v>0</v>
      </c>
      <c r="O68" s="62"/>
      <c r="P68" s="1">
        <f t="shared" si="15"/>
        <v>522.5</v>
      </c>
      <c r="Q68" s="1">
        <f t="shared" si="16"/>
        <v>511.5</v>
      </c>
      <c r="R68" s="1">
        <f t="shared" si="17"/>
        <v>495</v>
      </c>
      <c r="S68" s="1">
        <f t="shared" si="18"/>
        <v>467.5</v>
      </c>
    </row>
    <row r="69" spans="1:19" outlineLevel="1" x14ac:dyDescent="0.25">
      <c r="A69" s="64" t="s">
        <v>701</v>
      </c>
      <c r="B69" s="64" t="s">
        <v>701</v>
      </c>
      <c r="C69" s="64" t="s">
        <v>701</v>
      </c>
      <c r="D69" s="64" t="s">
        <v>701</v>
      </c>
      <c r="E69" s="64" t="s">
        <v>701</v>
      </c>
      <c r="F69" s="64" t="s">
        <v>701</v>
      </c>
      <c r="G69" s="64" t="s">
        <v>701</v>
      </c>
      <c r="H69" s="64" t="s">
        <v>701</v>
      </c>
      <c r="I69" s="64" t="s">
        <v>701</v>
      </c>
      <c r="J69" s="64" t="s">
        <v>701</v>
      </c>
      <c r="K69" t="s">
        <v>163</v>
      </c>
      <c r="L69">
        <v>800</v>
      </c>
      <c r="M69">
        <v>0</v>
      </c>
      <c r="N69" s="62">
        <f t="shared" si="14"/>
        <v>0</v>
      </c>
      <c r="O69" s="62"/>
      <c r="P69" s="1">
        <f t="shared" si="15"/>
        <v>760</v>
      </c>
      <c r="Q69" s="1">
        <f t="shared" si="16"/>
        <v>744</v>
      </c>
      <c r="R69" s="1">
        <f t="shared" si="17"/>
        <v>720</v>
      </c>
      <c r="S69" s="1">
        <f t="shared" si="18"/>
        <v>680</v>
      </c>
    </row>
    <row r="70" spans="1:19" outlineLevel="1" x14ac:dyDescent="0.25">
      <c r="A70" s="64" t="s">
        <v>701</v>
      </c>
      <c r="B70" s="64" t="s">
        <v>701</v>
      </c>
      <c r="C70" s="64" t="s">
        <v>701</v>
      </c>
      <c r="D70" s="64" t="s">
        <v>701</v>
      </c>
      <c r="E70" s="64" t="s">
        <v>701</v>
      </c>
      <c r="F70" s="64" t="s">
        <v>701</v>
      </c>
      <c r="G70" s="64" t="s">
        <v>701</v>
      </c>
      <c r="H70" s="64" t="s">
        <v>701</v>
      </c>
      <c r="I70" s="64" t="s">
        <v>701</v>
      </c>
      <c r="J70" s="64" t="s">
        <v>701</v>
      </c>
      <c r="K70" t="s">
        <v>164</v>
      </c>
      <c r="L70">
        <v>1200</v>
      </c>
      <c r="M70">
        <v>0</v>
      </c>
      <c r="N70" s="62">
        <f t="shared" si="14"/>
        <v>0</v>
      </c>
      <c r="O70" s="62"/>
      <c r="P70" s="1">
        <f t="shared" si="15"/>
        <v>1140</v>
      </c>
      <c r="Q70" s="1">
        <f t="shared" si="16"/>
        <v>1116</v>
      </c>
      <c r="R70" s="1">
        <f t="shared" si="17"/>
        <v>1080</v>
      </c>
      <c r="S70" s="1">
        <f t="shared" si="18"/>
        <v>1020</v>
      </c>
    </row>
    <row r="71" spans="1:19" outlineLevel="1" x14ac:dyDescent="0.25">
      <c r="A71" s="64" t="s">
        <v>702</v>
      </c>
      <c r="B71" s="64" t="s">
        <v>702</v>
      </c>
      <c r="C71" s="64" t="s">
        <v>702</v>
      </c>
      <c r="D71" s="64" t="s">
        <v>702</v>
      </c>
      <c r="E71" s="64" t="s">
        <v>702</v>
      </c>
      <c r="F71" s="64" t="s">
        <v>702</v>
      </c>
      <c r="G71" s="64" t="s">
        <v>702</v>
      </c>
      <c r="H71" s="64" t="s">
        <v>702</v>
      </c>
      <c r="I71" s="64" t="s">
        <v>702</v>
      </c>
      <c r="J71" s="64" t="s">
        <v>702</v>
      </c>
      <c r="K71" t="s">
        <v>162</v>
      </c>
      <c r="L71">
        <v>750</v>
      </c>
      <c r="M71">
        <v>0</v>
      </c>
      <c r="N71" s="62">
        <f t="shared" si="14"/>
        <v>0</v>
      </c>
      <c r="O71" s="62"/>
      <c r="P71" s="1">
        <f t="shared" si="15"/>
        <v>712.5</v>
      </c>
      <c r="Q71" s="1">
        <f t="shared" si="16"/>
        <v>697.5</v>
      </c>
      <c r="R71" s="1">
        <f t="shared" si="17"/>
        <v>675</v>
      </c>
      <c r="S71" s="1">
        <f t="shared" si="18"/>
        <v>637.5</v>
      </c>
    </row>
    <row r="72" spans="1:19" outlineLevel="1" x14ac:dyDescent="0.25">
      <c r="A72" s="64" t="s">
        <v>702</v>
      </c>
      <c r="B72" s="64" t="s">
        <v>702</v>
      </c>
      <c r="C72" s="64" t="s">
        <v>702</v>
      </c>
      <c r="D72" s="64" t="s">
        <v>702</v>
      </c>
      <c r="E72" s="64" t="s">
        <v>702</v>
      </c>
      <c r="F72" s="64" t="s">
        <v>702</v>
      </c>
      <c r="G72" s="64" t="s">
        <v>702</v>
      </c>
      <c r="H72" s="64" t="s">
        <v>702</v>
      </c>
      <c r="I72" s="64" t="s">
        <v>702</v>
      </c>
      <c r="J72" s="64" t="s">
        <v>702</v>
      </c>
      <c r="K72" t="s">
        <v>163</v>
      </c>
      <c r="L72">
        <v>990</v>
      </c>
      <c r="M72">
        <v>0</v>
      </c>
      <c r="N72" s="62">
        <f t="shared" si="14"/>
        <v>0</v>
      </c>
      <c r="O72" s="62"/>
      <c r="P72" s="1">
        <f t="shared" si="15"/>
        <v>940.5</v>
      </c>
      <c r="Q72" s="1">
        <f t="shared" si="16"/>
        <v>920.7</v>
      </c>
      <c r="R72" s="1">
        <f t="shared" si="17"/>
        <v>891</v>
      </c>
      <c r="S72" s="1">
        <f t="shared" si="18"/>
        <v>841.5</v>
      </c>
    </row>
    <row r="73" spans="1:19" outlineLevel="1" x14ac:dyDescent="0.25">
      <c r="A73" s="64" t="s">
        <v>703</v>
      </c>
      <c r="B73" s="64" t="s">
        <v>703</v>
      </c>
      <c r="C73" s="64" t="s">
        <v>703</v>
      </c>
      <c r="D73" s="64" t="s">
        <v>703</v>
      </c>
      <c r="E73" s="64" t="s">
        <v>703</v>
      </c>
      <c r="F73" s="64" t="s">
        <v>703</v>
      </c>
      <c r="G73" s="64" t="s">
        <v>703</v>
      </c>
      <c r="H73" s="64" t="s">
        <v>703</v>
      </c>
      <c r="I73" s="64" t="s">
        <v>703</v>
      </c>
      <c r="J73" s="64" t="s">
        <v>703</v>
      </c>
      <c r="K73" t="s">
        <v>163</v>
      </c>
      <c r="L73">
        <v>900</v>
      </c>
      <c r="M73">
        <v>0</v>
      </c>
      <c r="N73" s="62">
        <f t="shared" si="14"/>
        <v>0</v>
      </c>
      <c r="O73" s="62"/>
      <c r="P73" s="1">
        <f t="shared" si="15"/>
        <v>855</v>
      </c>
      <c r="Q73" s="1">
        <f t="shared" si="16"/>
        <v>837</v>
      </c>
      <c r="R73" s="1">
        <f t="shared" si="17"/>
        <v>810</v>
      </c>
      <c r="S73" s="1">
        <f t="shared" si="18"/>
        <v>765</v>
      </c>
    </row>
    <row r="74" spans="1:19" outlineLevel="1" x14ac:dyDescent="0.25">
      <c r="A74" s="64" t="s">
        <v>704</v>
      </c>
      <c r="B74" s="64" t="s">
        <v>704</v>
      </c>
      <c r="C74" s="64" t="s">
        <v>704</v>
      </c>
      <c r="D74" s="64" t="s">
        <v>704</v>
      </c>
      <c r="E74" s="64" t="s">
        <v>704</v>
      </c>
      <c r="F74" s="64" t="s">
        <v>704</v>
      </c>
      <c r="G74" s="64" t="s">
        <v>704</v>
      </c>
      <c r="H74" s="64" t="s">
        <v>704</v>
      </c>
      <c r="I74" s="64" t="s">
        <v>704</v>
      </c>
      <c r="J74" s="64" t="s">
        <v>704</v>
      </c>
      <c r="K74" t="s">
        <v>165</v>
      </c>
      <c r="L74">
        <v>600</v>
      </c>
      <c r="M74">
        <v>0</v>
      </c>
      <c r="N74" s="62">
        <f t="shared" si="14"/>
        <v>0</v>
      </c>
      <c r="O74" s="62"/>
      <c r="P74" s="1">
        <f t="shared" si="15"/>
        <v>570</v>
      </c>
      <c r="Q74" s="1">
        <f t="shared" si="16"/>
        <v>558</v>
      </c>
      <c r="R74" s="1">
        <f t="shared" si="17"/>
        <v>540</v>
      </c>
      <c r="S74" s="1">
        <f t="shared" si="18"/>
        <v>510</v>
      </c>
    </row>
    <row r="75" spans="1:19" outlineLevel="1" x14ac:dyDescent="0.25">
      <c r="A75" s="64" t="s">
        <v>705</v>
      </c>
      <c r="B75" s="64" t="s">
        <v>705</v>
      </c>
      <c r="C75" s="64" t="s">
        <v>705</v>
      </c>
      <c r="D75" s="64" t="s">
        <v>705</v>
      </c>
      <c r="E75" s="64" t="s">
        <v>705</v>
      </c>
      <c r="F75" s="64" t="s">
        <v>705</v>
      </c>
      <c r="G75" s="64" t="s">
        <v>705</v>
      </c>
      <c r="H75" s="64" t="s">
        <v>705</v>
      </c>
      <c r="I75" s="64" t="s">
        <v>705</v>
      </c>
      <c r="J75" s="64" t="s">
        <v>705</v>
      </c>
      <c r="K75" t="s">
        <v>166</v>
      </c>
      <c r="L75">
        <v>1400</v>
      </c>
      <c r="M75">
        <v>0</v>
      </c>
      <c r="N75" s="62">
        <f t="shared" si="14"/>
        <v>0</v>
      </c>
      <c r="O75" s="62"/>
      <c r="P75" s="1">
        <f t="shared" si="15"/>
        <v>1330</v>
      </c>
      <c r="Q75" s="1">
        <f t="shared" si="16"/>
        <v>1302</v>
      </c>
      <c r="R75" s="1">
        <f t="shared" si="17"/>
        <v>1260</v>
      </c>
      <c r="S75" s="1">
        <f t="shared" si="18"/>
        <v>1190</v>
      </c>
    </row>
    <row r="76" spans="1:19" outlineLevel="1" x14ac:dyDescent="0.25">
      <c r="A76" s="64" t="s">
        <v>706</v>
      </c>
      <c r="B76" s="64" t="s">
        <v>706</v>
      </c>
      <c r="C76" s="64" t="s">
        <v>706</v>
      </c>
      <c r="D76" s="64" t="s">
        <v>706</v>
      </c>
      <c r="E76" s="64" t="s">
        <v>706</v>
      </c>
      <c r="F76" s="64" t="s">
        <v>706</v>
      </c>
      <c r="G76" s="64" t="s">
        <v>706</v>
      </c>
      <c r="H76" s="64" t="s">
        <v>706</v>
      </c>
      <c r="I76" s="64" t="s">
        <v>706</v>
      </c>
      <c r="J76" s="64" t="s">
        <v>706</v>
      </c>
      <c r="K76" t="s">
        <v>161</v>
      </c>
      <c r="L76">
        <v>450</v>
      </c>
      <c r="M76">
        <v>0</v>
      </c>
      <c r="N76" s="62">
        <f t="shared" si="14"/>
        <v>0</v>
      </c>
      <c r="O76" s="62"/>
      <c r="P76" s="1">
        <f t="shared" si="15"/>
        <v>427.5</v>
      </c>
      <c r="Q76" s="1">
        <f t="shared" si="16"/>
        <v>418.5</v>
      </c>
      <c r="R76" s="1">
        <f t="shared" si="17"/>
        <v>405</v>
      </c>
      <c r="S76" s="1">
        <f t="shared" si="18"/>
        <v>382.5</v>
      </c>
    </row>
    <row r="77" spans="1:19" x14ac:dyDescent="0.25">
      <c r="A77" s="66" t="s">
        <v>722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</row>
    <row r="78" spans="1:19" outlineLevel="1" x14ac:dyDescent="0.25">
      <c r="A78" s="74" t="s">
        <v>169</v>
      </c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</row>
    <row r="79" spans="1:19" outlineLevel="1" x14ac:dyDescent="0.25">
      <c r="A79" s="64" t="s">
        <v>707</v>
      </c>
      <c r="B79" s="64" t="s">
        <v>707</v>
      </c>
      <c r="C79" s="64" t="s">
        <v>707</v>
      </c>
      <c r="D79" s="64" t="s">
        <v>707</v>
      </c>
      <c r="E79" s="64" t="s">
        <v>707</v>
      </c>
      <c r="F79" s="64" t="s">
        <v>707</v>
      </c>
      <c r="G79" s="64" t="s">
        <v>707</v>
      </c>
      <c r="H79" s="64" t="s">
        <v>707</v>
      </c>
      <c r="I79" s="64" t="s">
        <v>707</v>
      </c>
      <c r="J79" s="64" t="s">
        <v>707</v>
      </c>
      <c r="K79" t="s">
        <v>171</v>
      </c>
      <c r="L79">
        <v>470</v>
      </c>
      <c r="M79">
        <v>0</v>
      </c>
      <c r="N79" s="62">
        <f>L79*M79</f>
        <v>0</v>
      </c>
      <c r="O79" s="62"/>
      <c r="P79" s="1">
        <f>L79-L79*5%</f>
        <v>446.5</v>
      </c>
      <c r="Q79" s="1">
        <f>L79-L79*7%</f>
        <v>437.1</v>
      </c>
      <c r="R79" s="1">
        <f>L79-L79*10%</f>
        <v>423</v>
      </c>
      <c r="S79" s="1">
        <f>L79-L79*15%</f>
        <v>399.5</v>
      </c>
    </row>
    <row r="80" spans="1:19" outlineLevel="1" x14ac:dyDescent="0.25">
      <c r="A80" s="64" t="s">
        <v>708</v>
      </c>
      <c r="B80" s="64" t="s">
        <v>708</v>
      </c>
      <c r="C80" s="64" t="s">
        <v>708</v>
      </c>
      <c r="D80" s="64" t="s">
        <v>708</v>
      </c>
      <c r="E80" s="64" t="s">
        <v>708</v>
      </c>
      <c r="F80" s="64" t="s">
        <v>708</v>
      </c>
      <c r="G80" s="64" t="s">
        <v>708</v>
      </c>
      <c r="H80" s="64" t="s">
        <v>708</v>
      </c>
      <c r="I80" s="64" t="s">
        <v>708</v>
      </c>
      <c r="J80" s="64" t="s">
        <v>708</v>
      </c>
      <c r="K80" t="s">
        <v>171</v>
      </c>
      <c r="L80">
        <v>470</v>
      </c>
      <c r="N80" s="62">
        <f t="shared" ref="N80:N87" si="19">L80*M80</f>
        <v>0</v>
      </c>
      <c r="O80" s="62"/>
      <c r="P80" s="1">
        <f t="shared" ref="P80:P87" si="20">L80-L80*5%</f>
        <v>446.5</v>
      </c>
      <c r="Q80" s="1">
        <f t="shared" ref="Q80:Q87" si="21">L80-L80*7%</f>
        <v>437.1</v>
      </c>
      <c r="R80" s="1">
        <f t="shared" ref="R80:R87" si="22">L80-L80*10%</f>
        <v>423</v>
      </c>
      <c r="S80" s="1">
        <f t="shared" ref="S80:S87" si="23">L80-L80*15%</f>
        <v>399.5</v>
      </c>
    </row>
    <row r="81" spans="1:19" outlineLevel="1" x14ac:dyDescent="0.25">
      <c r="A81" s="64" t="s">
        <v>709</v>
      </c>
      <c r="B81" s="64" t="s">
        <v>709</v>
      </c>
      <c r="C81" s="64" t="s">
        <v>709</v>
      </c>
      <c r="D81" s="64" t="s">
        <v>709</v>
      </c>
      <c r="E81" s="64" t="s">
        <v>709</v>
      </c>
      <c r="F81" s="64" t="s">
        <v>709</v>
      </c>
      <c r="G81" s="64" t="s">
        <v>709</v>
      </c>
      <c r="H81" s="64" t="s">
        <v>709</v>
      </c>
      <c r="I81" s="64" t="s">
        <v>709</v>
      </c>
      <c r="J81" s="64" t="s">
        <v>709</v>
      </c>
      <c r="K81" t="s">
        <v>171</v>
      </c>
      <c r="L81">
        <v>470</v>
      </c>
      <c r="M81">
        <v>0</v>
      </c>
      <c r="N81" s="62">
        <f t="shared" si="19"/>
        <v>0</v>
      </c>
      <c r="O81" s="62"/>
      <c r="P81" s="1">
        <f t="shared" si="20"/>
        <v>446.5</v>
      </c>
      <c r="Q81" s="1">
        <f t="shared" si="21"/>
        <v>437.1</v>
      </c>
      <c r="R81" s="1">
        <f t="shared" si="22"/>
        <v>423</v>
      </c>
      <c r="S81" s="1">
        <f t="shared" si="23"/>
        <v>399.5</v>
      </c>
    </row>
    <row r="82" spans="1:19" outlineLevel="1" x14ac:dyDescent="0.25">
      <c r="A82" s="64" t="s">
        <v>710</v>
      </c>
      <c r="B82" s="64" t="s">
        <v>710</v>
      </c>
      <c r="C82" s="64" t="s">
        <v>710</v>
      </c>
      <c r="D82" s="64" t="s">
        <v>710</v>
      </c>
      <c r="E82" s="64" t="s">
        <v>710</v>
      </c>
      <c r="F82" s="64" t="s">
        <v>710</v>
      </c>
      <c r="G82" s="64" t="s">
        <v>710</v>
      </c>
      <c r="H82" s="64" t="s">
        <v>710</v>
      </c>
      <c r="I82" s="64" t="s">
        <v>710</v>
      </c>
      <c r="J82" s="64" t="s">
        <v>710</v>
      </c>
      <c r="K82" t="s">
        <v>171</v>
      </c>
      <c r="L82">
        <v>470</v>
      </c>
      <c r="M82">
        <v>0</v>
      </c>
      <c r="N82" s="62">
        <f t="shared" si="19"/>
        <v>0</v>
      </c>
      <c r="O82" s="62"/>
      <c r="P82" s="1">
        <f t="shared" si="20"/>
        <v>446.5</v>
      </c>
      <c r="Q82" s="1">
        <f t="shared" si="21"/>
        <v>437.1</v>
      </c>
      <c r="R82" s="1">
        <f t="shared" si="22"/>
        <v>423</v>
      </c>
      <c r="S82" s="1">
        <f t="shared" si="23"/>
        <v>399.5</v>
      </c>
    </row>
    <row r="83" spans="1:19" outlineLevel="1" x14ac:dyDescent="0.25">
      <c r="A83" s="64" t="s">
        <v>711</v>
      </c>
      <c r="B83" s="64" t="s">
        <v>711</v>
      </c>
      <c r="C83" s="64" t="s">
        <v>711</v>
      </c>
      <c r="D83" s="64" t="s">
        <v>711</v>
      </c>
      <c r="E83" s="64" t="s">
        <v>711</v>
      </c>
      <c r="F83" s="64" t="s">
        <v>711</v>
      </c>
      <c r="G83" s="64" t="s">
        <v>711</v>
      </c>
      <c r="H83" s="64" t="s">
        <v>711</v>
      </c>
      <c r="I83" s="64" t="s">
        <v>711</v>
      </c>
      <c r="J83" s="64" t="s">
        <v>711</v>
      </c>
      <c r="K83" t="s">
        <v>171</v>
      </c>
      <c r="L83">
        <v>470</v>
      </c>
      <c r="M83">
        <v>0</v>
      </c>
      <c r="N83" s="62">
        <f t="shared" si="19"/>
        <v>0</v>
      </c>
      <c r="O83" s="62"/>
      <c r="P83" s="1">
        <f t="shared" si="20"/>
        <v>446.5</v>
      </c>
      <c r="Q83" s="1">
        <f t="shared" si="21"/>
        <v>437.1</v>
      </c>
      <c r="R83" s="1">
        <f t="shared" si="22"/>
        <v>423</v>
      </c>
      <c r="S83" s="1">
        <f t="shared" si="23"/>
        <v>399.5</v>
      </c>
    </row>
    <row r="84" spans="1:19" outlineLevel="1" x14ac:dyDescent="0.25">
      <c r="A84" s="64" t="s">
        <v>712</v>
      </c>
      <c r="B84" s="64" t="s">
        <v>712</v>
      </c>
      <c r="C84" s="64" t="s">
        <v>712</v>
      </c>
      <c r="D84" s="64" t="s">
        <v>712</v>
      </c>
      <c r="E84" s="64" t="s">
        <v>712</v>
      </c>
      <c r="F84" s="64" t="s">
        <v>712</v>
      </c>
      <c r="G84" s="64" t="s">
        <v>712</v>
      </c>
      <c r="H84" s="64" t="s">
        <v>712</v>
      </c>
      <c r="I84" s="64" t="s">
        <v>712</v>
      </c>
      <c r="J84" s="64" t="s">
        <v>712</v>
      </c>
      <c r="K84" t="s">
        <v>171</v>
      </c>
      <c r="L84">
        <v>470</v>
      </c>
      <c r="M84">
        <v>0</v>
      </c>
      <c r="N84" s="62">
        <f t="shared" si="19"/>
        <v>0</v>
      </c>
      <c r="O84" s="62"/>
      <c r="P84" s="1">
        <f t="shared" si="20"/>
        <v>446.5</v>
      </c>
      <c r="Q84" s="1">
        <f t="shared" si="21"/>
        <v>437.1</v>
      </c>
      <c r="R84" s="1">
        <f t="shared" si="22"/>
        <v>423</v>
      </c>
      <c r="S84" s="1">
        <f t="shared" si="23"/>
        <v>399.5</v>
      </c>
    </row>
    <row r="85" spans="1:19" outlineLevel="1" x14ac:dyDescent="0.25">
      <c r="A85" s="64" t="s">
        <v>713</v>
      </c>
      <c r="B85" s="64" t="s">
        <v>713</v>
      </c>
      <c r="C85" s="64" t="s">
        <v>713</v>
      </c>
      <c r="D85" s="64" t="s">
        <v>713</v>
      </c>
      <c r="E85" s="64" t="s">
        <v>713</v>
      </c>
      <c r="F85" s="64" t="s">
        <v>713</v>
      </c>
      <c r="G85" s="64" t="s">
        <v>713</v>
      </c>
      <c r="H85" s="64" t="s">
        <v>713</v>
      </c>
      <c r="I85" s="64" t="s">
        <v>713</v>
      </c>
      <c r="J85" s="64" t="s">
        <v>713</v>
      </c>
      <c r="K85" t="s">
        <v>171</v>
      </c>
      <c r="L85">
        <v>470</v>
      </c>
      <c r="M85">
        <v>0</v>
      </c>
      <c r="N85" s="62">
        <f t="shared" si="19"/>
        <v>0</v>
      </c>
      <c r="O85" s="62"/>
      <c r="P85" s="1">
        <f t="shared" si="20"/>
        <v>446.5</v>
      </c>
      <c r="Q85" s="1">
        <f t="shared" si="21"/>
        <v>437.1</v>
      </c>
      <c r="R85" s="1">
        <f t="shared" si="22"/>
        <v>423</v>
      </c>
      <c r="S85" s="1">
        <f t="shared" si="23"/>
        <v>399.5</v>
      </c>
    </row>
    <row r="86" spans="1:19" outlineLevel="1" x14ac:dyDescent="0.25">
      <c r="A86" s="64" t="s">
        <v>714</v>
      </c>
      <c r="B86" s="64" t="s">
        <v>714</v>
      </c>
      <c r="C86" s="64" t="s">
        <v>714</v>
      </c>
      <c r="D86" s="64" t="s">
        <v>714</v>
      </c>
      <c r="E86" s="64" t="s">
        <v>714</v>
      </c>
      <c r="F86" s="64" t="s">
        <v>714</v>
      </c>
      <c r="G86" s="64" t="s">
        <v>714</v>
      </c>
      <c r="H86" s="64" t="s">
        <v>714</v>
      </c>
      <c r="I86" s="64" t="s">
        <v>714</v>
      </c>
      <c r="J86" s="64" t="s">
        <v>714</v>
      </c>
      <c r="K86" t="s">
        <v>171</v>
      </c>
      <c r="L86">
        <v>470</v>
      </c>
      <c r="M86">
        <v>0</v>
      </c>
      <c r="N86" s="62">
        <f t="shared" si="19"/>
        <v>0</v>
      </c>
      <c r="O86" s="62"/>
      <c r="P86" s="1">
        <f t="shared" si="20"/>
        <v>446.5</v>
      </c>
      <c r="Q86" s="1">
        <f t="shared" si="21"/>
        <v>437.1</v>
      </c>
      <c r="R86" s="1">
        <f t="shared" si="22"/>
        <v>423</v>
      </c>
      <c r="S86" s="1">
        <f t="shared" si="23"/>
        <v>399.5</v>
      </c>
    </row>
    <row r="87" spans="1:19" outlineLevel="1" x14ac:dyDescent="0.25">
      <c r="A87" s="64" t="s">
        <v>715</v>
      </c>
      <c r="B87" s="64" t="s">
        <v>715</v>
      </c>
      <c r="C87" s="64" t="s">
        <v>715</v>
      </c>
      <c r="D87" s="64" t="s">
        <v>715</v>
      </c>
      <c r="E87" s="64" t="s">
        <v>715</v>
      </c>
      <c r="F87" s="64" t="s">
        <v>715</v>
      </c>
      <c r="G87" s="64" t="s">
        <v>715</v>
      </c>
      <c r="H87" s="64" t="s">
        <v>715</v>
      </c>
      <c r="I87" s="64" t="s">
        <v>715</v>
      </c>
      <c r="J87" s="64" t="s">
        <v>715</v>
      </c>
      <c r="K87" t="s">
        <v>171</v>
      </c>
      <c r="L87">
        <v>470</v>
      </c>
      <c r="M87">
        <v>0</v>
      </c>
      <c r="N87" s="62">
        <f t="shared" si="19"/>
        <v>0</v>
      </c>
      <c r="O87" s="62"/>
      <c r="P87" s="1">
        <f t="shared" si="20"/>
        <v>446.5</v>
      </c>
      <c r="Q87" s="1">
        <f t="shared" si="21"/>
        <v>437.1</v>
      </c>
      <c r="R87" s="1">
        <f t="shared" si="22"/>
        <v>423</v>
      </c>
      <c r="S87" s="1">
        <f t="shared" si="23"/>
        <v>399.5</v>
      </c>
    </row>
    <row r="88" spans="1:19" outlineLevel="1" x14ac:dyDescent="0.25">
      <c r="A88" s="74" t="s">
        <v>170</v>
      </c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</row>
    <row r="89" spans="1:19" outlineLevel="1" x14ac:dyDescent="0.25">
      <c r="A89" s="64" t="s">
        <v>716</v>
      </c>
      <c r="B89" s="64" t="s">
        <v>716</v>
      </c>
      <c r="C89" s="64" t="s">
        <v>716</v>
      </c>
      <c r="D89" s="64" t="s">
        <v>716</v>
      </c>
      <c r="E89" s="64" t="s">
        <v>716</v>
      </c>
      <c r="F89" s="64" t="s">
        <v>716</v>
      </c>
      <c r="G89" s="64" t="s">
        <v>716</v>
      </c>
      <c r="H89" s="64" t="s">
        <v>716</v>
      </c>
      <c r="I89" s="64" t="s">
        <v>716</v>
      </c>
      <c r="J89" s="64" t="s">
        <v>716</v>
      </c>
      <c r="K89" t="s">
        <v>172</v>
      </c>
      <c r="L89">
        <v>690</v>
      </c>
      <c r="M89">
        <v>0</v>
      </c>
      <c r="N89" s="62">
        <f>L89*M89</f>
        <v>0</v>
      </c>
      <c r="O89" s="62"/>
      <c r="P89" s="1">
        <f>L89-L89*5%</f>
        <v>655.5</v>
      </c>
      <c r="Q89" s="1">
        <f>L89-L89*7%</f>
        <v>641.70000000000005</v>
      </c>
      <c r="R89" s="1">
        <f>L89-L89*10%</f>
        <v>621</v>
      </c>
      <c r="S89" s="1">
        <f>L89-L89*15%</f>
        <v>586.5</v>
      </c>
    </row>
    <row r="90" spans="1:19" outlineLevel="1" x14ac:dyDescent="0.25">
      <c r="A90" s="74" t="s">
        <v>717</v>
      </c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</row>
    <row r="91" spans="1:19" outlineLevel="1" x14ac:dyDescent="0.25">
      <c r="A91" s="64" t="s">
        <v>718</v>
      </c>
      <c r="B91" s="64" t="s">
        <v>718</v>
      </c>
      <c r="C91" s="64" t="s">
        <v>718</v>
      </c>
      <c r="D91" s="64" t="s">
        <v>718</v>
      </c>
      <c r="E91" s="64" t="s">
        <v>718</v>
      </c>
      <c r="F91" s="64" t="s">
        <v>718</v>
      </c>
      <c r="G91" s="64" t="s">
        <v>718</v>
      </c>
      <c r="H91" s="64" t="s">
        <v>718</v>
      </c>
      <c r="I91" s="64" t="s">
        <v>718</v>
      </c>
      <c r="J91" s="64" t="s">
        <v>718</v>
      </c>
      <c r="K91" t="s">
        <v>173</v>
      </c>
      <c r="L91">
        <v>1300</v>
      </c>
      <c r="M91">
        <v>0</v>
      </c>
      <c r="N91" s="62">
        <f>L91*M91</f>
        <v>0</v>
      </c>
      <c r="O91" s="62"/>
      <c r="P91" s="1">
        <f>L91-L91*5%</f>
        <v>1235</v>
      </c>
      <c r="Q91" s="1">
        <f>L91-L91*7%</f>
        <v>1209</v>
      </c>
      <c r="R91" s="1">
        <f>L91-L91*10%</f>
        <v>1170</v>
      </c>
      <c r="S91" s="1">
        <f>L91-L91*15%</f>
        <v>1105</v>
      </c>
    </row>
    <row r="92" spans="1:19" outlineLevel="1" x14ac:dyDescent="0.25">
      <c r="A92" s="64" t="s">
        <v>719</v>
      </c>
      <c r="B92" s="64" t="s">
        <v>719</v>
      </c>
      <c r="C92" s="64" t="s">
        <v>719</v>
      </c>
      <c r="D92" s="64" t="s">
        <v>719</v>
      </c>
      <c r="E92" s="64" t="s">
        <v>719</v>
      </c>
      <c r="F92" s="64" t="s">
        <v>719</v>
      </c>
      <c r="G92" s="64" t="s">
        <v>719</v>
      </c>
      <c r="H92" s="64" t="s">
        <v>719</v>
      </c>
      <c r="I92" s="64" t="s">
        <v>719</v>
      </c>
      <c r="J92" s="64" t="s">
        <v>719</v>
      </c>
      <c r="K92" t="s">
        <v>174</v>
      </c>
      <c r="L92">
        <v>650</v>
      </c>
      <c r="M92">
        <v>0</v>
      </c>
      <c r="N92" s="62">
        <f>L92*M92</f>
        <v>0</v>
      </c>
      <c r="O92" s="62"/>
      <c r="P92" s="1">
        <f>L92-L92*5%</f>
        <v>617.5</v>
      </c>
      <c r="Q92" s="1">
        <f>L92-L92*7%</f>
        <v>604.5</v>
      </c>
      <c r="R92" s="1">
        <f>L92-L92*10%</f>
        <v>585</v>
      </c>
      <c r="S92" s="1">
        <f>L92-L92*15%</f>
        <v>552.5</v>
      </c>
    </row>
    <row r="93" spans="1:19" outlineLevel="1" x14ac:dyDescent="0.25">
      <c r="A93" s="64" t="s">
        <v>720</v>
      </c>
      <c r="B93" s="64" t="s">
        <v>720</v>
      </c>
      <c r="C93" s="64" t="s">
        <v>720</v>
      </c>
      <c r="D93" s="64" t="s">
        <v>720</v>
      </c>
      <c r="E93" s="64" t="s">
        <v>720</v>
      </c>
      <c r="F93" s="64" t="s">
        <v>720</v>
      </c>
      <c r="G93" s="64" t="s">
        <v>720</v>
      </c>
      <c r="H93" s="64" t="s">
        <v>720</v>
      </c>
      <c r="I93" s="64" t="s">
        <v>720</v>
      </c>
      <c r="J93" s="64" t="s">
        <v>720</v>
      </c>
      <c r="K93" t="s">
        <v>174</v>
      </c>
      <c r="L93">
        <v>1670</v>
      </c>
      <c r="M93">
        <v>0</v>
      </c>
      <c r="N93" s="62">
        <f>L93*M93</f>
        <v>0</v>
      </c>
      <c r="O93" s="62"/>
      <c r="P93" s="1">
        <f>L93-L93*5%</f>
        <v>1586.5</v>
      </c>
      <c r="Q93" s="1">
        <f>L93-L93*7%</f>
        <v>1553.1</v>
      </c>
      <c r="R93" s="1">
        <f>L93-L93*10%</f>
        <v>1503</v>
      </c>
      <c r="S93" s="1">
        <f>L93-L93*15%</f>
        <v>1419.5</v>
      </c>
    </row>
    <row r="94" spans="1:19" x14ac:dyDescent="0.25">
      <c r="A94" s="66" t="s">
        <v>721</v>
      </c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</row>
    <row r="95" spans="1:19" outlineLevel="1" x14ac:dyDescent="0.25">
      <c r="A95" s="64" t="s">
        <v>242</v>
      </c>
      <c r="B95" s="64" t="s">
        <v>242</v>
      </c>
      <c r="C95" s="64" t="s">
        <v>242</v>
      </c>
      <c r="D95" s="64" t="s">
        <v>242</v>
      </c>
      <c r="E95" s="64" t="s">
        <v>242</v>
      </c>
      <c r="F95" s="64" t="s">
        <v>242</v>
      </c>
      <c r="G95" s="64" t="s">
        <v>242</v>
      </c>
      <c r="H95" s="64" t="s">
        <v>242</v>
      </c>
      <c r="I95" s="64" t="s">
        <v>242</v>
      </c>
      <c r="J95" s="64" t="s">
        <v>242</v>
      </c>
      <c r="K95" t="s">
        <v>223</v>
      </c>
      <c r="L95">
        <v>190</v>
      </c>
      <c r="M95">
        <v>0</v>
      </c>
      <c r="N95" s="62">
        <f t="shared" ref="N95:N100" si="24">L95*M95</f>
        <v>0</v>
      </c>
      <c r="O95" s="62"/>
      <c r="P95" s="1">
        <f t="shared" ref="P95:P100" si="25">L95-L95*5%</f>
        <v>180.5</v>
      </c>
      <c r="Q95" s="1">
        <f t="shared" ref="Q95:Q100" si="26">L95-L95*7%</f>
        <v>176.7</v>
      </c>
      <c r="R95" s="1">
        <f t="shared" ref="R95:R100" si="27">L95-L95*10%</f>
        <v>171</v>
      </c>
      <c r="S95" s="1">
        <f t="shared" ref="S95:S100" si="28">L95-L95*15%</f>
        <v>161.5</v>
      </c>
    </row>
    <row r="96" spans="1:19" outlineLevel="1" x14ac:dyDescent="0.25">
      <c r="A96" s="64" t="s">
        <v>243</v>
      </c>
      <c r="B96" s="64" t="s">
        <v>243</v>
      </c>
      <c r="C96" s="64" t="s">
        <v>243</v>
      </c>
      <c r="D96" s="64" t="s">
        <v>243</v>
      </c>
      <c r="E96" s="64" t="s">
        <v>243</v>
      </c>
      <c r="F96" s="64" t="s">
        <v>243</v>
      </c>
      <c r="G96" s="64" t="s">
        <v>243</v>
      </c>
      <c r="H96" s="64" t="s">
        <v>243</v>
      </c>
      <c r="I96" s="64" t="s">
        <v>243</v>
      </c>
      <c r="J96" s="64" t="s">
        <v>243</v>
      </c>
      <c r="K96" t="s">
        <v>223</v>
      </c>
      <c r="L96">
        <v>190</v>
      </c>
      <c r="M96">
        <v>0</v>
      </c>
      <c r="N96" s="62">
        <f t="shared" si="24"/>
        <v>0</v>
      </c>
      <c r="O96" s="62"/>
      <c r="P96" s="1">
        <f t="shared" si="25"/>
        <v>180.5</v>
      </c>
      <c r="Q96" s="1">
        <f t="shared" si="26"/>
        <v>176.7</v>
      </c>
      <c r="R96" s="1">
        <f t="shared" si="27"/>
        <v>171</v>
      </c>
      <c r="S96" s="1">
        <f t="shared" si="28"/>
        <v>161.5</v>
      </c>
    </row>
    <row r="97" spans="1:19" outlineLevel="1" x14ac:dyDescent="0.25">
      <c r="A97" s="64" t="s">
        <v>244</v>
      </c>
      <c r="B97" s="64" t="s">
        <v>244</v>
      </c>
      <c r="C97" s="64" t="s">
        <v>244</v>
      </c>
      <c r="D97" s="64" t="s">
        <v>244</v>
      </c>
      <c r="E97" s="64" t="s">
        <v>244</v>
      </c>
      <c r="F97" s="64" t="s">
        <v>244</v>
      </c>
      <c r="G97" s="64" t="s">
        <v>244</v>
      </c>
      <c r="H97" s="64" t="s">
        <v>244</v>
      </c>
      <c r="I97" s="64" t="s">
        <v>244</v>
      </c>
      <c r="J97" s="64" t="s">
        <v>244</v>
      </c>
      <c r="K97" t="s">
        <v>223</v>
      </c>
      <c r="L97">
        <v>190</v>
      </c>
      <c r="M97">
        <v>0</v>
      </c>
      <c r="N97" s="62">
        <f t="shared" si="24"/>
        <v>0</v>
      </c>
      <c r="O97" s="62"/>
      <c r="P97" s="1">
        <f t="shared" si="25"/>
        <v>180.5</v>
      </c>
      <c r="Q97" s="1">
        <f t="shared" si="26"/>
        <v>176.7</v>
      </c>
      <c r="R97" s="1">
        <f t="shared" si="27"/>
        <v>171</v>
      </c>
      <c r="S97" s="1">
        <f t="shared" si="28"/>
        <v>161.5</v>
      </c>
    </row>
    <row r="98" spans="1:19" outlineLevel="1" x14ac:dyDescent="0.25">
      <c r="A98" s="64" t="s">
        <v>245</v>
      </c>
      <c r="B98" s="64" t="s">
        <v>245</v>
      </c>
      <c r="C98" s="64" t="s">
        <v>245</v>
      </c>
      <c r="D98" s="64" t="s">
        <v>245</v>
      </c>
      <c r="E98" s="64" t="s">
        <v>245</v>
      </c>
      <c r="F98" s="64" t="s">
        <v>245</v>
      </c>
      <c r="G98" s="64" t="s">
        <v>245</v>
      </c>
      <c r="H98" s="64" t="s">
        <v>245</v>
      </c>
      <c r="I98" s="64" t="s">
        <v>245</v>
      </c>
      <c r="J98" s="64" t="s">
        <v>245</v>
      </c>
      <c r="K98" t="s">
        <v>223</v>
      </c>
      <c r="L98">
        <v>190</v>
      </c>
      <c r="M98">
        <v>0</v>
      </c>
      <c r="N98" s="62">
        <f t="shared" si="24"/>
        <v>0</v>
      </c>
      <c r="O98" s="62"/>
      <c r="P98" s="1">
        <f t="shared" si="25"/>
        <v>180.5</v>
      </c>
      <c r="Q98" s="1">
        <f t="shared" si="26"/>
        <v>176.7</v>
      </c>
      <c r="R98" s="1">
        <f t="shared" si="27"/>
        <v>171</v>
      </c>
      <c r="S98" s="1">
        <f t="shared" si="28"/>
        <v>161.5</v>
      </c>
    </row>
    <row r="99" spans="1:19" outlineLevel="1" x14ac:dyDescent="0.25">
      <c r="A99" s="64" t="s">
        <v>246</v>
      </c>
      <c r="B99" s="64" t="s">
        <v>246</v>
      </c>
      <c r="C99" s="64" t="s">
        <v>246</v>
      </c>
      <c r="D99" s="64" t="s">
        <v>246</v>
      </c>
      <c r="E99" s="64" t="s">
        <v>246</v>
      </c>
      <c r="F99" s="64" t="s">
        <v>246</v>
      </c>
      <c r="G99" s="64" t="s">
        <v>246</v>
      </c>
      <c r="H99" s="64" t="s">
        <v>246</v>
      </c>
      <c r="I99" s="64" t="s">
        <v>246</v>
      </c>
      <c r="J99" s="64" t="s">
        <v>246</v>
      </c>
      <c r="K99" t="s">
        <v>223</v>
      </c>
      <c r="L99">
        <v>190</v>
      </c>
      <c r="M99">
        <v>0</v>
      </c>
      <c r="N99" s="62">
        <f t="shared" si="24"/>
        <v>0</v>
      </c>
      <c r="O99" s="62"/>
      <c r="P99" s="1">
        <f t="shared" si="25"/>
        <v>180.5</v>
      </c>
      <c r="Q99" s="1">
        <f t="shared" si="26"/>
        <v>176.7</v>
      </c>
      <c r="R99" s="1">
        <f t="shared" si="27"/>
        <v>171</v>
      </c>
      <c r="S99" s="1">
        <f t="shared" si="28"/>
        <v>161.5</v>
      </c>
    </row>
    <row r="100" spans="1:19" outlineLevel="1" x14ac:dyDescent="0.25">
      <c r="A100" s="64" t="s">
        <v>247</v>
      </c>
      <c r="B100" s="64" t="s">
        <v>247</v>
      </c>
      <c r="C100" s="64" t="s">
        <v>247</v>
      </c>
      <c r="D100" s="64" t="s">
        <v>247</v>
      </c>
      <c r="E100" s="64" t="s">
        <v>247</v>
      </c>
      <c r="F100" s="64" t="s">
        <v>247</v>
      </c>
      <c r="G100" s="64" t="s">
        <v>247</v>
      </c>
      <c r="H100" s="64" t="s">
        <v>247</v>
      </c>
      <c r="I100" s="64" t="s">
        <v>247</v>
      </c>
      <c r="J100" s="64" t="s">
        <v>247</v>
      </c>
      <c r="K100" t="s">
        <v>223</v>
      </c>
      <c r="L100">
        <v>190</v>
      </c>
      <c r="M100">
        <v>0</v>
      </c>
      <c r="N100" s="62">
        <f t="shared" si="24"/>
        <v>0</v>
      </c>
      <c r="O100" s="62"/>
      <c r="P100" s="1">
        <f t="shared" si="25"/>
        <v>180.5</v>
      </c>
      <c r="Q100" s="1">
        <f t="shared" si="26"/>
        <v>176.7</v>
      </c>
      <c r="R100" s="1">
        <f t="shared" si="27"/>
        <v>171</v>
      </c>
      <c r="S100" s="1">
        <f t="shared" si="28"/>
        <v>161.5</v>
      </c>
    </row>
    <row r="101" spans="1:19" x14ac:dyDescent="0.25">
      <c r="A101" s="36" t="s">
        <v>723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</row>
    <row r="102" spans="1:19" outlineLevel="1" x14ac:dyDescent="0.25">
      <c r="A102" s="75" t="s">
        <v>224</v>
      </c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</row>
    <row r="103" spans="1:19" outlineLevel="1" x14ac:dyDescent="0.25">
      <c r="A103" s="72" t="s">
        <v>225</v>
      </c>
      <c r="B103" s="72" t="s">
        <v>225</v>
      </c>
      <c r="C103" s="72" t="s">
        <v>225</v>
      </c>
      <c r="D103" s="72" t="s">
        <v>225</v>
      </c>
      <c r="E103" s="72" t="s">
        <v>225</v>
      </c>
      <c r="F103" s="72" t="s">
        <v>225</v>
      </c>
      <c r="G103" s="72" t="s">
        <v>225</v>
      </c>
      <c r="H103" s="72" t="s">
        <v>225</v>
      </c>
      <c r="I103" s="72" t="s">
        <v>225</v>
      </c>
      <c r="J103" s="72" t="s">
        <v>225</v>
      </c>
      <c r="K103" t="s">
        <v>219</v>
      </c>
      <c r="L103">
        <v>80</v>
      </c>
      <c r="M103">
        <v>0</v>
      </c>
      <c r="N103" s="62">
        <f>M103*L103</f>
        <v>0</v>
      </c>
      <c r="O103" s="62"/>
      <c r="P103" s="1">
        <f>L103-L103*5%</f>
        <v>76</v>
      </c>
      <c r="Q103" s="1">
        <f>L103-L103*7%</f>
        <v>74.400000000000006</v>
      </c>
      <c r="R103" s="1">
        <f>L103-L103*10%</f>
        <v>72</v>
      </c>
      <c r="S103" s="1">
        <f>L103-L103*15%</f>
        <v>68</v>
      </c>
    </row>
    <row r="104" spans="1:19" outlineLevel="1" x14ac:dyDescent="0.25">
      <c r="A104" s="72" t="s">
        <v>226</v>
      </c>
      <c r="B104" s="72" t="s">
        <v>226</v>
      </c>
      <c r="C104" s="72" t="s">
        <v>226</v>
      </c>
      <c r="D104" s="72" t="s">
        <v>226</v>
      </c>
      <c r="E104" s="72" t="s">
        <v>226</v>
      </c>
      <c r="F104" s="72" t="s">
        <v>226</v>
      </c>
      <c r="G104" s="72" t="s">
        <v>226</v>
      </c>
      <c r="H104" s="72" t="s">
        <v>226</v>
      </c>
      <c r="I104" s="72" t="s">
        <v>226</v>
      </c>
      <c r="J104" s="72" t="s">
        <v>226</v>
      </c>
      <c r="K104" t="s">
        <v>219</v>
      </c>
      <c r="L104">
        <v>160</v>
      </c>
      <c r="M104">
        <v>0</v>
      </c>
      <c r="N104" s="62">
        <f t="shared" ref="N104:N113" si="29">M104*L104</f>
        <v>0</v>
      </c>
      <c r="O104" s="62"/>
      <c r="P104" s="1">
        <f t="shared" ref="P104:P113" si="30">L104-L104*5%</f>
        <v>152</v>
      </c>
      <c r="Q104" s="1">
        <f t="shared" ref="Q104:Q113" si="31">L104-L104*7%</f>
        <v>148.80000000000001</v>
      </c>
      <c r="R104" s="1">
        <f t="shared" ref="R104:R113" si="32">L104-L104*10%</f>
        <v>144</v>
      </c>
      <c r="S104" s="1">
        <f t="shared" ref="S104:S113" si="33">L104-L104*15%</f>
        <v>136</v>
      </c>
    </row>
    <row r="105" spans="1:19" outlineLevel="1" x14ac:dyDescent="0.25">
      <c r="A105" s="72" t="s">
        <v>227</v>
      </c>
      <c r="B105" s="72" t="s">
        <v>227</v>
      </c>
      <c r="C105" s="72" t="s">
        <v>227</v>
      </c>
      <c r="D105" s="72" t="s">
        <v>227</v>
      </c>
      <c r="E105" s="72" t="s">
        <v>227</v>
      </c>
      <c r="F105" s="72" t="s">
        <v>227</v>
      </c>
      <c r="G105" s="72" t="s">
        <v>227</v>
      </c>
      <c r="H105" s="72" t="s">
        <v>227</v>
      </c>
      <c r="I105" s="72" t="s">
        <v>227</v>
      </c>
      <c r="J105" s="72" t="s">
        <v>227</v>
      </c>
      <c r="K105" t="s">
        <v>219</v>
      </c>
      <c r="L105">
        <v>80</v>
      </c>
      <c r="M105">
        <v>0</v>
      </c>
      <c r="N105" s="62">
        <f t="shared" si="29"/>
        <v>0</v>
      </c>
      <c r="O105" s="62"/>
      <c r="P105" s="1">
        <f t="shared" si="30"/>
        <v>76</v>
      </c>
      <c r="Q105" s="1">
        <f t="shared" si="31"/>
        <v>74.400000000000006</v>
      </c>
      <c r="R105" s="1">
        <f t="shared" si="32"/>
        <v>72</v>
      </c>
      <c r="S105" s="1">
        <f t="shared" si="33"/>
        <v>68</v>
      </c>
    </row>
    <row r="106" spans="1:19" outlineLevel="1" x14ac:dyDescent="0.25">
      <c r="A106" s="72" t="s">
        <v>228</v>
      </c>
      <c r="B106" s="72" t="s">
        <v>228</v>
      </c>
      <c r="C106" s="72" t="s">
        <v>228</v>
      </c>
      <c r="D106" s="72" t="s">
        <v>228</v>
      </c>
      <c r="E106" s="72" t="s">
        <v>228</v>
      </c>
      <c r="F106" s="72" t="s">
        <v>228</v>
      </c>
      <c r="G106" s="72" t="s">
        <v>228</v>
      </c>
      <c r="H106" s="72" t="s">
        <v>228</v>
      </c>
      <c r="I106" s="72" t="s">
        <v>228</v>
      </c>
      <c r="J106" s="72" t="s">
        <v>228</v>
      </c>
      <c r="K106" t="s">
        <v>219</v>
      </c>
      <c r="L106">
        <v>80</v>
      </c>
      <c r="M106">
        <v>0</v>
      </c>
      <c r="N106" s="62">
        <f t="shared" si="29"/>
        <v>0</v>
      </c>
      <c r="O106" s="62"/>
      <c r="P106" s="1">
        <f t="shared" si="30"/>
        <v>76</v>
      </c>
      <c r="Q106" s="1">
        <f t="shared" si="31"/>
        <v>74.400000000000006</v>
      </c>
      <c r="R106" s="1">
        <f t="shared" si="32"/>
        <v>72</v>
      </c>
      <c r="S106" s="1">
        <f t="shared" si="33"/>
        <v>68</v>
      </c>
    </row>
    <row r="107" spans="1:19" outlineLevel="1" x14ac:dyDescent="0.25">
      <c r="A107" s="72" t="s">
        <v>229</v>
      </c>
      <c r="B107" s="72" t="s">
        <v>229</v>
      </c>
      <c r="C107" s="72" t="s">
        <v>229</v>
      </c>
      <c r="D107" s="72" t="s">
        <v>229</v>
      </c>
      <c r="E107" s="72" t="s">
        <v>229</v>
      </c>
      <c r="F107" s="72" t="s">
        <v>229</v>
      </c>
      <c r="G107" s="72" t="s">
        <v>229</v>
      </c>
      <c r="H107" s="72" t="s">
        <v>229</v>
      </c>
      <c r="I107" s="72" t="s">
        <v>229</v>
      </c>
      <c r="J107" s="72" t="s">
        <v>229</v>
      </c>
      <c r="K107" t="s">
        <v>219</v>
      </c>
      <c r="L107">
        <v>130</v>
      </c>
      <c r="M107">
        <v>0</v>
      </c>
      <c r="N107" s="62">
        <f t="shared" si="29"/>
        <v>0</v>
      </c>
      <c r="O107" s="62"/>
      <c r="P107" s="1">
        <f t="shared" si="30"/>
        <v>123.5</v>
      </c>
      <c r="Q107" s="1">
        <f t="shared" si="31"/>
        <v>120.9</v>
      </c>
      <c r="R107" s="1">
        <f t="shared" si="32"/>
        <v>117</v>
      </c>
      <c r="S107" s="1">
        <f t="shared" si="33"/>
        <v>110.5</v>
      </c>
    </row>
    <row r="108" spans="1:19" outlineLevel="1" x14ac:dyDescent="0.25">
      <c r="A108" s="72" t="s">
        <v>230</v>
      </c>
      <c r="B108" s="72" t="s">
        <v>230</v>
      </c>
      <c r="C108" s="72" t="s">
        <v>230</v>
      </c>
      <c r="D108" s="72" t="s">
        <v>230</v>
      </c>
      <c r="E108" s="72" t="s">
        <v>230</v>
      </c>
      <c r="F108" s="72" t="s">
        <v>230</v>
      </c>
      <c r="G108" s="72" t="s">
        <v>230</v>
      </c>
      <c r="H108" s="72" t="s">
        <v>230</v>
      </c>
      <c r="I108" s="72" t="s">
        <v>230</v>
      </c>
      <c r="J108" s="72" t="s">
        <v>230</v>
      </c>
      <c r="K108" t="s">
        <v>219</v>
      </c>
      <c r="L108">
        <v>80</v>
      </c>
      <c r="M108">
        <v>0</v>
      </c>
      <c r="N108" s="62">
        <f t="shared" si="29"/>
        <v>0</v>
      </c>
      <c r="O108" s="62"/>
      <c r="P108" s="1">
        <f t="shared" si="30"/>
        <v>76</v>
      </c>
      <c r="Q108" s="1">
        <f t="shared" si="31"/>
        <v>74.400000000000006</v>
      </c>
      <c r="R108" s="1">
        <f t="shared" si="32"/>
        <v>72</v>
      </c>
      <c r="S108" s="1">
        <f t="shared" si="33"/>
        <v>68</v>
      </c>
    </row>
    <row r="109" spans="1:19" outlineLevel="1" x14ac:dyDescent="0.25">
      <c r="A109" s="72" t="s">
        <v>231</v>
      </c>
      <c r="B109" s="72" t="s">
        <v>231</v>
      </c>
      <c r="C109" s="72" t="s">
        <v>231</v>
      </c>
      <c r="D109" s="72" t="s">
        <v>231</v>
      </c>
      <c r="E109" s="72" t="s">
        <v>231</v>
      </c>
      <c r="F109" s="72" t="s">
        <v>231</v>
      </c>
      <c r="G109" s="72" t="s">
        <v>231</v>
      </c>
      <c r="H109" s="72" t="s">
        <v>231</v>
      </c>
      <c r="I109" s="72" t="s">
        <v>231</v>
      </c>
      <c r="J109" s="72" t="s">
        <v>231</v>
      </c>
      <c r="K109" t="s">
        <v>219</v>
      </c>
      <c r="L109">
        <v>80</v>
      </c>
      <c r="M109">
        <v>0</v>
      </c>
      <c r="N109" s="62">
        <f t="shared" si="29"/>
        <v>0</v>
      </c>
      <c r="O109" s="62"/>
      <c r="P109" s="1">
        <f t="shared" si="30"/>
        <v>76</v>
      </c>
      <c r="Q109" s="1">
        <f t="shared" si="31"/>
        <v>74.400000000000006</v>
      </c>
      <c r="R109" s="1">
        <f t="shared" si="32"/>
        <v>72</v>
      </c>
      <c r="S109" s="1">
        <f t="shared" si="33"/>
        <v>68</v>
      </c>
    </row>
    <row r="110" spans="1:19" outlineLevel="1" x14ac:dyDescent="0.25">
      <c r="A110" s="72" t="s">
        <v>232</v>
      </c>
      <c r="B110" s="72" t="s">
        <v>232</v>
      </c>
      <c r="C110" s="72" t="s">
        <v>232</v>
      </c>
      <c r="D110" s="72" t="s">
        <v>232</v>
      </c>
      <c r="E110" s="72" t="s">
        <v>232</v>
      </c>
      <c r="F110" s="72" t="s">
        <v>232</v>
      </c>
      <c r="G110" s="72" t="s">
        <v>232</v>
      </c>
      <c r="H110" s="72" t="s">
        <v>232</v>
      </c>
      <c r="I110" s="72" t="s">
        <v>232</v>
      </c>
      <c r="J110" s="72" t="s">
        <v>232</v>
      </c>
      <c r="K110" t="s">
        <v>219</v>
      </c>
      <c r="L110">
        <v>80</v>
      </c>
      <c r="M110">
        <v>0</v>
      </c>
      <c r="N110" s="62">
        <f t="shared" si="29"/>
        <v>0</v>
      </c>
      <c r="O110" s="62"/>
      <c r="P110" s="1">
        <f t="shared" si="30"/>
        <v>76</v>
      </c>
      <c r="Q110" s="1">
        <f t="shared" si="31"/>
        <v>74.400000000000006</v>
      </c>
      <c r="R110" s="1">
        <f t="shared" si="32"/>
        <v>72</v>
      </c>
      <c r="S110" s="1">
        <f t="shared" si="33"/>
        <v>68</v>
      </c>
    </row>
    <row r="111" spans="1:19" outlineLevel="1" x14ac:dyDescent="0.25">
      <c r="A111" s="72" t="s">
        <v>233</v>
      </c>
      <c r="B111" s="72" t="s">
        <v>233</v>
      </c>
      <c r="C111" s="72" t="s">
        <v>233</v>
      </c>
      <c r="D111" s="72" t="s">
        <v>233</v>
      </c>
      <c r="E111" s="72" t="s">
        <v>233</v>
      </c>
      <c r="F111" s="72" t="s">
        <v>233</v>
      </c>
      <c r="G111" s="72" t="s">
        <v>233</v>
      </c>
      <c r="H111" s="72" t="s">
        <v>233</v>
      </c>
      <c r="I111" s="72" t="s">
        <v>233</v>
      </c>
      <c r="J111" s="72" t="s">
        <v>233</v>
      </c>
      <c r="K111" t="s">
        <v>219</v>
      </c>
      <c r="L111">
        <v>80</v>
      </c>
      <c r="M111">
        <v>0</v>
      </c>
      <c r="N111" s="62">
        <f t="shared" si="29"/>
        <v>0</v>
      </c>
      <c r="O111" s="62"/>
      <c r="P111" s="1">
        <f t="shared" si="30"/>
        <v>76</v>
      </c>
      <c r="Q111" s="1">
        <f t="shared" si="31"/>
        <v>74.400000000000006</v>
      </c>
      <c r="R111" s="1">
        <f t="shared" si="32"/>
        <v>72</v>
      </c>
      <c r="S111" s="1">
        <f t="shared" si="33"/>
        <v>68</v>
      </c>
    </row>
    <row r="112" spans="1:19" outlineLevel="1" x14ac:dyDescent="0.25">
      <c r="A112" s="72" t="s">
        <v>234</v>
      </c>
      <c r="B112" s="72" t="s">
        <v>234</v>
      </c>
      <c r="C112" s="72" t="s">
        <v>234</v>
      </c>
      <c r="D112" s="72" t="s">
        <v>234</v>
      </c>
      <c r="E112" s="72" t="s">
        <v>234</v>
      </c>
      <c r="F112" s="72" t="s">
        <v>234</v>
      </c>
      <c r="G112" s="72" t="s">
        <v>234</v>
      </c>
      <c r="H112" s="72" t="s">
        <v>234</v>
      </c>
      <c r="I112" s="72" t="s">
        <v>234</v>
      </c>
      <c r="J112" s="72" t="s">
        <v>234</v>
      </c>
      <c r="K112" t="s">
        <v>191</v>
      </c>
      <c r="L112">
        <v>85</v>
      </c>
      <c r="M112">
        <v>0</v>
      </c>
      <c r="N112" s="62">
        <f t="shared" si="29"/>
        <v>0</v>
      </c>
      <c r="O112" s="62"/>
      <c r="P112" s="1">
        <f t="shared" si="30"/>
        <v>80.75</v>
      </c>
      <c r="Q112" s="1">
        <f t="shared" si="31"/>
        <v>79.05</v>
      </c>
      <c r="R112" s="1">
        <f t="shared" si="32"/>
        <v>76.5</v>
      </c>
      <c r="S112" s="1">
        <f t="shared" si="33"/>
        <v>72.25</v>
      </c>
    </row>
    <row r="113" spans="1:19" outlineLevel="1" x14ac:dyDescent="0.25">
      <c r="A113" s="72" t="s">
        <v>235</v>
      </c>
      <c r="B113" s="72" t="s">
        <v>235</v>
      </c>
      <c r="C113" s="72" t="s">
        <v>235</v>
      </c>
      <c r="D113" s="72" t="s">
        <v>235</v>
      </c>
      <c r="E113" s="72" t="s">
        <v>235</v>
      </c>
      <c r="F113" s="72" t="s">
        <v>235</v>
      </c>
      <c r="G113" s="72" t="s">
        <v>235</v>
      </c>
      <c r="H113" s="72" t="s">
        <v>235</v>
      </c>
      <c r="I113" s="72" t="s">
        <v>235</v>
      </c>
      <c r="J113" s="72" t="s">
        <v>235</v>
      </c>
      <c r="K113" t="s">
        <v>219</v>
      </c>
      <c r="L113">
        <v>80</v>
      </c>
      <c r="M113">
        <v>0</v>
      </c>
      <c r="N113" s="62">
        <f t="shared" si="29"/>
        <v>0</v>
      </c>
      <c r="O113" s="62"/>
      <c r="P113" s="1">
        <f t="shared" si="30"/>
        <v>76</v>
      </c>
      <c r="Q113" s="1">
        <f t="shared" si="31"/>
        <v>74.400000000000006</v>
      </c>
      <c r="R113" s="1">
        <f t="shared" si="32"/>
        <v>72</v>
      </c>
      <c r="S113" s="1">
        <f t="shared" si="33"/>
        <v>68</v>
      </c>
    </row>
    <row r="114" spans="1:19" outlineLevel="1" x14ac:dyDescent="0.25">
      <c r="A114" s="73" t="s">
        <v>236</v>
      </c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</row>
    <row r="115" spans="1:19" outlineLevel="1" x14ac:dyDescent="0.25">
      <c r="A115" s="64" t="s">
        <v>237</v>
      </c>
      <c r="B115" s="64" t="s">
        <v>237</v>
      </c>
      <c r="C115" s="64" t="s">
        <v>237</v>
      </c>
      <c r="D115" s="64" t="s">
        <v>237</v>
      </c>
      <c r="E115" s="64" t="s">
        <v>237</v>
      </c>
      <c r="F115" s="64" t="s">
        <v>237</v>
      </c>
      <c r="G115" s="64" t="s">
        <v>237</v>
      </c>
      <c r="H115" s="64" t="s">
        <v>237</v>
      </c>
      <c r="I115" s="64" t="s">
        <v>237</v>
      </c>
      <c r="J115" s="64" t="s">
        <v>237</v>
      </c>
      <c r="K115" t="s">
        <v>219</v>
      </c>
      <c r="L115">
        <v>90</v>
      </c>
      <c r="M115">
        <v>0</v>
      </c>
      <c r="N115" s="62">
        <f>M115*L115</f>
        <v>0</v>
      </c>
      <c r="O115" s="62"/>
      <c r="P115" s="1">
        <f>L115-L115*5%</f>
        <v>85.5</v>
      </c>
      <c r="Q115" s="1">
        <f>L115-L115*7%</f>
        <v>83.7</v>
      </c>
      <c r="R115" s="1">
        <f>L115-L115*10%</f>
        <v>81</v>
      </c>
      <c r="S115" s="1">
        <f>L115-L115*15%</f>
        <v>76.5</v>
      </c>
    </row>
    <row r="116" spans="1:19" outlineLevel="1" x14ac:dyDescent="0.25">
      <c r="A116" s="64" t="s">
        <v>238</v>
      </c>
      <c r="B116" s="64" t="s">
        <v>238</v>
      </c>
      <c r="C116" s="64" t="s">
        <v>238</v>
      </c>
      <c r="D116" s="64" t="s">
        <v>238</v>
      </c>
      <c r="E116" s="64" t="s">
        <v>238</v>
      </c>
      <c r="F116" s="64" t="s">
        <v>238</v>
      </c>
      <c r="G116" s="64" t="s">
        <v>238</v>
      </c>
      <c r="H116" s="64" t="s">
        <v>238</v>
      </c>
      <c r="I116" s="64" t="s">
        <v>238</v>
      </c>
      <c r="J116" s="64" t="s">
        <v>238</v>
      </c>
      <c r="K116" t="s">
        <v>219</v>
      </c>
      <c r="L116">
        <v>120</v>
      </c>
      <c r="M116">
        <v>0</v>
      </c>
      <c r="N116" s="62">
        <f>M116*L116</f>
        <v>0</v>
      </c>
      <c r="O116" s="62"/>
      <c r="P116" s="1">
        <f>L116-L116*5%</f>
        <v>114</v>
      </c>
      <c r="Q116" s="1">
        <f>L116-L116*7%</f>
        <v>111.6</v>
      </c>
      <c r="R116" s="1">
        <f>L116-L116*10%</f>
        <v>108</v>
      </c>
      <c r="S116" s="1">
        <f>L116-L116*15%</f>
        <v>102</v>
      </c>
    </row>
    <row r="117" spans="1:19" outlineLevel="1" x14ac:dyDescent="0.25">
      <c r="A117" s="64" t="s">
        <v>239</v>
      </c>
      <c r="B117" s="64" t="s">
        <v>239</v>
      </c>
      <c r="C117" s="64" t="s">
        <v>239</v>
      </c>
      <c r="D117" s="64" t="s">
        <v>239</v>
      </c>
      <c r="E117" s="64" t="s">
        <v>239</v>
      </c>
      <c r="F117" s="64" t="s">
        <v>239</v>
      </c>
      <c r="G117" s="64" t="s">
        <v>239</v>
      </c>
      <c r="H117" s="64" t="s">
        <v>239</v>
      </c>
      <c r="I117" s="64" t="s">
        <v>239</v>
      </c>
      <c r="J117" s="64" t="s">
        <v>239</v>
      </c>
      <c r="K117" t="s">
        <v>219</v>
      </c>
      <c r="L117">
        <v>110</v>
      </c>
      <c r="M117">
        <v>0</v>
      </c>
      <c r="N117" s="62">
        <f>M117*L117</f>
        <v>0</v>
      </c>
      <c r="O117" s="62"/>
      <c r="P117" s="1">
        <f>L117-L117*5%</f>
        <v>104.5</v>
      </c>
      <c r="Q117" s="1">
        <f>L117-L117*7%</f>
        <v>102.3</v>
      </c>
      <c r="R117" s="1">
        <f>L117-L117*10%</f>
        <v>99</v>
      </c>
      <c r="S117" s="1">
        <f>L117-L117*15%</f>
        <v>93.5</v>
      </c>
    </row>
    <row r="118" spans="1:19" outlineLevel="1" x14ac:dyDescent="0.25">
      <c r="A118" s="64" t="s">
        <v>240</v>
      </c>
      <c r="B118" s="64" t="s">
        <v>240</v>
      </c>
      <c r="C118" s="64" t="s">
        <v>240</v>
      </c>
      <c r="D118" s="64" t="s">
        <v>240</v>
      </c>
      <c r="E118" s="64" t="s">
        <v>240</v>
      </c>
      <c r="F118" s="64" t="s">
        <v>240</v>
      </c>
      <c r="G118" s="64" t="s">
        <v>240</v>
      </c>
      <c r="H118" s="64" t="s">
        <v>240</v>
      </c>
      <c r="I118" s="64" t="s">
        <v>240</v>
      </c>
      <c r="J118" s="64" t="s">
        <v>240</v>
      </c>
      <c r="K118" t="s">
        <v>219</v>
      </c>
      <c r="L118">
        <v>150</v>
      </c>
      <c r="M118">
        <v>0</v>
      </c>
      <c r="N118" s="62">
        <f>M118*L118</f>
        <v>0</v>
      </c>
      <c r="O118" s="62"/>
      <c r="P118" s="1">
        <f>L118-L118*5%</f>
        <v>142.5</v>
      </c>
      <c r="Q118" s="1">
        <f>L118-L118*7%</f>
        <v>139.5</v>
      </c>
      <c r="R118" s="1">
        <f>L118-L118*10%</f>
        <v>135</v>
      </c>
      <c r="S118" s="1">
        <f>L118-L118*15%</f>
        <v>127.5</v>
      </c>
    </row>
    <row r="119" spans="1:19" outlineLevel="1" x14ac:dyDescent="0.25">
      <c r="A119" s="64" t="s">
        <v>241</v>
      </c>
      <c r="B119" s="64" t="s">
        <v>241</v>
      </c>
      <c r="C119" s="64" t="s">
        <v>241</v>
      </c>
      <c r="D119" s="64" t="s">
        <v>241</v>
      </c>
      <c r="E119" s="64" t="s">
        <v>241</v>
      </c>
      <c r="F119" s="64" t="s">
        <v>241</v>
      </c>
      <c r="G119" s="64" t="s">
        <v>241</v>
      </c>
      <c r="H119" s="64" t="s">
        <v>241</v>
      </c>
      <c r="I119" s="64" t="s">
        <v>241</v>
      </c>
      <c r="J119" s="64" t="s">
        <v>241</v>
      </c>
      <c r="K119" t="s">
        <v>219</v>
      </c>
      <c r="L119">
        <v>90</v>
      </c>
      <c r="M119">
        <v>0</v>
      </c>
      <c r="N119" s="62">
        <f>M119*L119</f>
        <v>0</v>
      </c>
      <c r="O119" s="62"/>
      <c r="P119" s="1">
        <f>L119-L119*5%</f>
        <v>85.5</v>
      </c>
      <c r="Q119" s="1">
        <f>L119-L119*7%</f>
        <v>83.7</v>
      </c>
      <c r="R119" s="1">
        <f>L119-L119*10%</f>
        <v>81</v>
      </c>
      <c r="S119" s="1">
        <f>L119-L119*15%</f>
        <v>76.5</v>
      </c>
    </row>
    <row r="120" spans="1:19" x14ac:dyDescent="0.25">
      <c r="A120" s="66" t="s">
        <v>724</v>
      </c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</row>
    <row r="121" spans="1:19" outlineLevel="1" x14ac:dyDescent="0.25">
      <c r="A121" s="71" t="s">
        <v>0</v>
      </c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26"/>
    </row>
    <row r="122" spans="1:19" outlineLevel="1" x14ac:dyDescent="0.25">
      <c r="A122" s="64" t="s">
        <v>1</v>
      </c>
      <c r="B122" s="64" t="s">
        <v>1</v>
      </c>
      <c r="C122" s="64" t="s">
        <v>1</v>
      </c>
      <c r="D122" s="64" t="s">
        <v>1</v>
      </c>
      <c r="E122" s="64" t="s">
        <v>1</v>
      </c>
      <c r="F122" s="64" t="s">
        <v>1</v>
      </c>
      <c r="G122" s="64" t="s">
        <v>1</v>
      </c>
      <c r="H122" s="64" t="s">
        <v>1</v>
      </c>
      <c r="I122" s="64" t="s">
        <v>1</v>
      </c>
      <c r="J122" s="64" t="s">
        <v>1</v>
      </c>
      <c r="K122" t="s">
        <v>174</v>
      </c>
      <c r="L122">
        <v>410</v>
      </c>
      <c r="M122">
        <v>0</v>
      </c>
      <c r="N122" s="62">
        <f>M122*L122</f>
        <v>0</v>
      </c>
      <c r="O122" s="62"/>
      <c r="P122" s="1">
        <f>L122-L122*5%</f>
        <v>389.5</v>
      </c>
      <c r="Q122" s="1">
        <f>L122-L122*7%</f>
        <v>381.3</v>
      </c>
      <c r="R122" s="1">
        <f>L122-L122*10%</f>
        <v>369</v>
      </c>
      <c r="S122" s="1">
        <f>L122-L122*15%</f>
        <v>348.5</v>
      </c>
    </row>
    <row r="123" spans="1:19" outlineLevel="1" x14ac:dyDescent="0.25">
      <c r="A123" s="64" t="s">
        <v>769</v>
      </c>
      <c r="B123" s="64" t="s">
        <v>2</v>
      </c>
      <c r="C123" s="64" t="s">
        <v>2</v>
      </c>
      <c r="D123" s="64" t="s">
        <v>2</v>
      </c>
      <c r="E123" s="64" t="s">
        <v>2</v>
      </c>
      <c r="F123" s="64" t="s">
        <v>2</v>
      </c>
      <c r="G123" s="64" t="s">
        <v>2</v>
      </c>
      <c r="H123" s="64" t="s">
        <v>2</v>
      </c>
      <c r="I123" s="64" t="s">
        <v>2</v>
      </c>
      <c r="J123" s="64" t="s">
        <v>2</v>
      </c>
      <c r="K123" t="s">
        <v>172</v>
      </c>
      <c r="L123">
        <v>560</v>
      </c>
      <c r="M123">
        <v>0</v>
      </c>
      <c r="N123" s="62">
        <f t="shared" ref="N123:N132" si="34">M123*L123</f>
        <v>0</v>
      </c>
      <c r="O123" s="62"/>
      <c r="P123" s="1">
        <f t="shared" ref="P123:P132" si="35">L123-L123*5%</f>
        <v>532</v>
      </c>
      <c r="Q123" s="1">
        <f t="shared" ref="Q123:Q132" si="36">L123-L123*7%</f>
        <v>520.79999999999995</v>
      </c>
      <c r="R123" s="1">
        <f t="shared" ref="R123:R132" si="37">L123-L123*10%</f>
        <v>504</v>
      </c>
      <c r="S123" s="1">
        <f t="shared" ref="S123:S132" si="38">L123-L123*15%</f>
        <v>476</v>
      </c>
    </row>
    <row r="124" spans="1:19" outlineLevel="1" x14ac:dyDescent="0.25">
      <c r="A124" s="64" t="s">
        <v>3</v>
      </c>
      <c r="B124" s="64" t="s">
        <v>3</v>
      </c>
      <c r="C124" s="64" t="s">
        <v>3</v>
      </c>
      <c r="D124" s="64" t="s">
        <v>3</v>
      </c>
      <c r="E124" s="64" t="s">
        <v>3</v>
      </c>
      <c r="F124" s="64" t="s">
        <v>3</v>
      </c>
      <c r="G124" s="64" t="s">
        <v>3</v>
      </c>
      <c r="H124" s="64" t="s">
        <v>3</v>
      </c>
      <c r="I124" s="64" t="s">
        <v>3</v>
      </c>
      <c r="J124" s="64" t="s">
        <v>3</v>
      </c>
      <c r="K124" t="s">
        <v>172</v>
      </c>
      <c r="L124">
        <v>560</v>
      </c>
      <c r="M124">
        <v>0</v>
      </c>
      <c r="N124" s="62">
        <f t="shared" si="34"/>
        <v>0</v>
      </c>
      <c r="O124" s="62"/>
      <c r="P124" s="1">
        <f t="shared" si="35"/>
        <v>532</v>
      </c>
      <c r="Q124" s="1">
        <f t="shared" si="36"/>
        <v>520.79999999999995</v>
      </c>
      <c r="R124" s="1">
        <f t="shared" si="37"/>
        <v>504</v>
      </c>
      <c r="S124" s="1">
        <f t="shared" si="38"/>
        <v>476</v>
      </c>
    </row>
    <row r="125" spans="1:19" outlineLevel="1" x14ac:dyDescent="0.25">
      <c r="A125" s="64" t="s">
        <v>4</v>
      </c>
      <c r="B125" s="64" t="s">
        <v>4</v>
      </c>
      <c r="C125" s="64" t="s">
        <v>4</v>
      </c>
      <c r="D125" s="64" t="s">
        <v>4</v>
      </c>
      <c r="E125" s="64" t="s">
        <v>4</v>
      </c>
      <c r="F125" s="64" t="s">
        <v>4</v>
      </c>
      <c r="G125" s="64" t="s">
        <v>4</v>
      </c>
      <c r="H125" s="64" t="s">
        <v>4</v>
      </c>
      <c r="I125" s="64" t="s">
        <v>4</v>
      </c>
      <c r="J125" s="64" t="s">
        <v>4</v>
      </c>
      <c r="K125" t="s">
        <v>185</v>
      </c>
      <c r="L125">
        <v>1550</v>
      </c>
      <c r="M125">
        <v>0</v>
      </c>
      <c r="N125" s="62">
        <f t="shared" si="34"/>
        <v>0</v>
      </c>
      <c r="O125" s="62"/>
      <c r="P125" s="1">
        <f t="shared" si="35"/>
        <v>1472.5</v>
      </c>
      <c r="Q125" s="1">
        <f t="shared" si="36"/>
        <v>1441.5</v>
      </c>
      <c r="R125" s="1">
        <f t="shared" si="37"/>
        <v>1395</v>
      </c>
      <c r="S125" s="1">
        <f t="shared" si="38"/>
        <v>1317.5</v>
      </c>
    </row>
    <row r="126" spans="1:19" outlineLevel="1" x14ac:dyDescent="0.25">
      <c r="A126" s="64" t="s">
        <v>5</v>
      </c>
      <c r="B126" s="64" t="s">
        <v>5</v>
      </c>
      <c r="C126" s="64" t="s">
        <v>5</v>
      </c>
      <c r="D126" s="64" t="s">
        <v>5</v>
      </c>
      <c r="E126" s="64" t="s">
        <v>5</v>
      </c>
      <c r="F126" s="64" t="s">
        <v>5</v>
      </c>
      <c r="G126" s="64" t="s">
        <v>5</v>
      </c>
      <c r="H126" s="64" t="s">
        <v>5</v>
      </c>
      <c r="I126" s="64" t="s">
        <v>5</v>
      </c>
      <c r="J126" s="64" t="s">
        <v>5</v>
      </c>
      <c r="K126" t="s">
        <v>186</v>
      </c>
      <c r="L126">
        <v>500</v>
      </c>
      <c r="M126">
        <v>0</v>
      </c>
      <c r="N126" s="62">
        <f t="shared" si="34"/>
        <v>0</v>
      </c>
      <c r="O126" s="62"/>
      <c r="P126" s="1">
        <f t="shared" si="35"/>
        <v>475</v>
      </c>
      <c r="Q126" s="1">
        <f t="shared" si="36"/>
        <v>465</v>
      </c>
      <c r="R126" s="1">
        <f t="shared" si="37"/>
        <v>450</v>
      </c>
      <c r="S126" s="1">
        <f t="shared" si="38"/>
        <v>425</v>
      </c>
    </row>
    <row r="127" spans="1:19" outlineLevel="1" x14ac:dyDescent="0.25">
      <c r="A127" s="64" t="s">
        <v>6</v>
      </c>
      <c r="B127" s="64" t="s">
        <v>6</v>
      </c>
      <c r="C127" s="64" t="s">
        <v>6</v>
      </c>
      <c r="D127" s="64" t="s">
        <v>6</v>
      </c>
      <c r="E127" s="64" t="s">
        <v>6</v>
      </c>
      <c r="F127" s="64" t="s">
        <v>6</v>
      </c>
      <c r="G127" s="64" t="s">
        <v>6</v>
      </c>
      <c r="H127" s="64" t="s">
        <v>6</v>
      </c>
      <c r="I127" s="64" t="s">
        <v>6</v>
      </c>
      <c r="J127" s="64" t="s">
        <v>6</v>
      </c>
      <c r="K127" t="s">
        <v>185</v>
      </c>
      <c r="L127">
        <v>1550</v>
      </c>
      <c r="M127">
        <v>0</v>
      </c>
      <c r="N127" s="62">
        <f t="shared" si="34"/>
        <v>0</v>
      </c>
      <c r="O127" s="62"/>
      <c r="P127" s="1">
        <f t="shared" si="35"/>
        <v>1472.5</v>
      </c>
      <c r="Q127" s="1">
        <f t="shared" si="36"/>
        <v>1441.5</v>
      </c>
      <c r="R127" s="1">
        <f t="shared" si="37"/>
        <v>1395</v>
      </c>
      <c r="S127" s="1">
        <f t="shared" si="38"/>
        <v>1317.5</v>
      </c>
    </row>
    <row r="128" spans="1:19" outlineLevel="1" x14ac:dyDescent="0.25">
      <c r="A128" s="64" t="s">
        <v>7</v>
      </c>
      <c r="B128" s="64" t="s">
        <v>7</v>
      </c>
      <c r="C128" s="64" t="s">
        <v>7</v>
      </c>
      <c r="D128" s="64" t="s">
        <v>7</v>
      </c>
      <c r="E128" s="64" t="s">
        <v>7</v>
      </c>
      <c r="F128" s="64" t="s">
        <v>7</v>
      </c>
      <c r="G128" s="64" t="s">
        <v>7</v>
      </c>
      <c r="H128" s="64" t="s">
        <v>7</v>
      </c>
      <c r="I128" s="64" t="s">
        <v>7</v>
      </c>
      <c r="J128" s="64" t="s">
        <v>7</v>
      </c>
      <c r="K128" t="s">
        <v>186</v>
      </c>
      <c r="L128">
        <v>500</v>
      </c>
      <c r="M128">
        <v>0</v>
      </c>
      <c r="N128" s="62">
        <f t="shared" si="34"/>
        <v>0</v>
      </c>
      <c r="O128" s="62"/>
      <c r="P128" s="1">
        <f t="shared" si="35"/>
        <v>475</v>
      </c>
      <c r="Q128" s="1">
        <f t="shared" si="36"/>
        <v>465</v>
      </c>
      <c r="R128" s="1">
        <f t="shared" si="37"/>
        <v>450</v>
      </c>
      <c r="S128" s="1">
        <f t="shared" si="38"/>
        <v>425</v>
      </c>
    </row>
    <row r="129" spans="1:19" ht="15.75" customHeight="1" outlineLevel="1" x14ac:dyDescent="0.25">
      <c r="A129" s="64" t="s">
        <v>8</v>
      </c>
      <c r="B129" s="64" t="s">
        <v>8</v>
      </c>
      <c r="C129" s="64" t="s">
        <v>8</v>
      </c>
      <c r="D129" s="64" t="s">
        <v>8</v>
      </c>
      <c r="E129" s="64" t="s">
        <v>8</v>
      </c>
      <c r="F129" s="64" t="s">
        <v>8</v>
      </c>
      <c r="G129" s="64" t="s">
        <v>8</v>
      </c>
      <c r="H129" s="64" t="s">
        <v>8</v>
      </c>
      <c r="I129" s="64" t="s">
        <v>8</v>
      </c>
      <c r="J129" s="64" t="s">
        <v>8</v>
      </c>
      <c r="K129" t="s">
        <v>185</v>
      </c>
      <c r="L129">
        <v>1550</v>
      </c>
      <c r="M129">
        <v>0</v>
      </c>
      <c r="N129" s="62">
        <f t="shared" si="34"/>
        <v>0</v>
      </c>
      <c r="O129" s="62"/>
      <c r="P129" s="1">
        <f t="shared" si="35"/>
        <v>1472.5</v>
      </c>
      <c r="Q129" s="1">
        <f t="shared" si="36"/>
        <v>1441.5</v>
      </c>
      <c r="R129" s="1">
        <f t="shared" si="37"/>
        <v>1395</v>
      </c>
      <c r="S129" s="1">
        <f t="shared" si="38"/>
        <v>1317.5</v>
      </c>
    </row>
    <row r="130" spans="1:19" outlineLevel="1" x14ac:dyDescent="0.25">
      <c r="A130" s="64" t="s">
        <v>9</v>
      </c>
      <c r="B130" s="64" t="s">
        <v>9</v>
      </c>
      <c r="C130" s="64" t="s">
        <v>9</v>
      </c>
      <c r="D130" s="64" t="s">
        <v>9</v>
      </c>
      <c r="E130" s="64" t="s">
        <v>9</v>
      </c>
      <c r="F130" s="64" t="s">
        <v>9</v>
      </c>
      <c r="G130" s="64" t="s">
        <v>9</v>
      </c>
      <c r="H130" s="64" t="s">
        <v>9</v>
      </c>
      <c r="I130" s="64" t="s">
        <v>9</v>
      </c>
      <c r="J130" s="64" t="s">
        <v>9</v>
      </c>
      <c r="K130" t="s">
        <v>186</v>
      </c>
      <c r="L130">
        <v>500</v>
      </c>
      <c r="M130">
        <v>0</v>
      </c>
      <c r="N130" s="62">
        <f t="shared" si="34"/>
        <v>0</v>
      </c>
      <c r="O130" s="62"/>
      <c r="P130" s="1">
        <f t="shared" si="35"/>
        <v>475</v>
      </c>
      <c r="Q130" s="1">
        <f t="shared" si="36"/>
        <v>465</v>
      </c>
      <c r="R130" s="1">
        <f t="shared" si="37"/>
        <v>450</v>
      </c>
      <c r="S130" s="1">
        <f t="shared" si="38"/>
        <v>425</v>
      </c>
    </row>
    <row r="131" spans="1:19" outlineLevel="1" x14ac:dyDescent="0.25">
      <c r="A131" s="64" t="s">
        <v>10</v>
      </c>
      <c r="B131" s="64" t="s">
        <v>10</v>
      </c>
      <c r="C131" s="64" t="s">
        <v>10</v>
      </c>
      <c r="D131" s="64" t="s">
        <v>10</v>
      </c>
      <c r="E131" s="64" t="s">
        <v>10</v>
      </c>
      <c r="F131" s="64" t="s">
        <v>10</v>
      </c>
      <c r="G131" s="64" t="s">
        <v>10</v>
      </c>
      <c r="H131" s="64" t="s">
        <v>10</v>
      </c>
      <c r="I131" s="64" t="s">
        <v>10</v>
      </c>
      <c r="J131" s="64" t="s">
        <v>10</v>
      </c>
      <c r="K131" t="s">
        <v>185</v>
      </c>
      <c r="L131">
        <v>1550</v>
      </c>
      <c r="M131">
        <v>0</v>
      </c>
      <c r="N131" s="62">
        <f t="shared" si="34"/>
        <v>0</v>
      </c>
      <c r="O131" s="62"/>
      <c r="P131" s="1">
        <f t="shared" si="35"/>
        <v>1472.5</v>
      </c>
      <c r="Q131" s="1">
        <f t="shared" si="36"/>
        <v>1441.5</v>
      </c>
      <c r="R131" s="1">
        <f t="shared" si="37"/>
        <v>1395</v>
      </c>
      <c r="S131" s="1">
        <f t="shared" si="38"/>
        <v>1317.5</v>
      </c>
    </row>
    <row r="132" spans="1:19" outlineLevel="1" x14ac:dyDescent="0.25">
      <c r="A132" s="64" t="s">
        <v>11</v>
      </c>
      <c r="B132" s="64" t="s">
        <v>11</v>
      </c>
      <c r="C132" s="64" t="s">
        <v>11</v>
      </c>
      <c r="D132" s="64" t="s">
        <v>11</v>
      </c>
      <c r="E132" s="64" t="s">
        <v>11</v>
      </c>
      <c r="F132" s="64" t="s">
        <v>11</v>
      </c>
      <c r="G132" s="64" t="s">
        <v>11</v>
      </c>
      <c r="H132" s="64" t="s">
        <v>11</v>
      </c>
      <c r="I132" s="64" t="s">
        <v>11</v>
      </c>
      <c r="J132" s="64" t="s">
        <v>11</v>
      </c>
      <c r="K132" t="s">
        <v>186</v>
      </c>
      <c r="L132">
        <v>500</v>
      </c>
      <c r="M132">
        <v>0</v>
      </c>
      <c r="N132" s="62">
        <f t="shared" si="34"/>
        <v>0</v>
      </c>
      <c r="O132" s="62"/>
      <c r="P132" s="1">
        <f t="shared" si="35"/>
        <v>475</v>
      </c>
      <c r="Q132" s="1">
        <f t="shared" si="36"/>
        <v>465</v>
      </c>
      <c r="R132" s="1">
        <f t="shared" si="37"/>
        <v>450</v>
      </c>
      <c r="S132" s="1">
        <f t="shared" si="38"/>
        <v>425</v>
      </c>
    </row>
    <row r="133" spans="1:19" outlineLevel="1" x14ac:dyDescent="0.25">
      <c r="A133" s="71" t="s">
        <v>12</v>
      </c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26"/>
    </row>
    <row r="134" spans="1:19" outlineLevel="1" x14ac:dyDescent="0.25">
      <c r="A134" s="64" t="s">
        <v>13</v>
      </c>
      <c r="B134" s="64" t="s">
        <v>13</v>
      </c>
      <c r="C134" s="64" t="s">
        <v>13</v>
      </c>
      <c r="D134" s="64" t="s">
        <v>13</v>
      </c>
      <c r="E134" s="64" t="s">
        <v>13</v>
      </c>
      <c r="F134" s="64" t="s">
        <v>13</v>
      </c>
      <c r="G134" s="64" t="s">
        <v>13</v>
      </c>
      <c r="H134" s="64" t="s">
        <v>13</v>
      </c>
      <c r="I134" s="64" t="s">
        <v>13</v>
      </c>
      <c r="J134" s="64" t="s">
        <v>13</v>
      </c>
      <c r="K134" t="s">
        <v>162</v>
      </c>
      <c r="L134">
        <v>700</v>
      </c>
      <c r="M134">
        <v>0</v>
      </c>
      <c r="N134" s="62">
        <f>M134*L134</f>
        <v>0</v>
      </c>
      <c r="O134" s="62"/>
      <c r="P134" s="1">
        <f>L134-L134*5%</f>
        <v>665</v>
      </c>
      <c r="Q134" s="1">
        <f>L134-L134*7%</f>
        <v>651</v>
      </c>
      <c r="R134" s="1">
        <f>L134-L134*10%</f>
        <v>630</v>
      </c>
      <c r="S134" s="1">
        <f>L134-L134*15%</f>
        <v>595</v>
      </c>
    </row>
    <row r="135" spans="1:19" outlineLevel="1" x14ac:dyDescent="0.25">
      <c r="A135" s="64" t="s">
        <v>14</v>
      </c>
      <c r="B135" s="64" t="s">
        <v>14</v>
      </c>
      <c r="C135" s="64" t="s">
        <v>14</v>
      </c>
      <c r="D135" s="64" t="s">
        <v>14</v>
      </c>
      <c r="E135" s="64" t="s">
        <v>14</v>
      </c>
      <c r="F135" s="64" t="s">
        <v>14</v>
      </c>
      <c r="G135" s="64" t="s">
        <v>14</v>
      </c>
      <c r="H135" s="64" t="s">
        <v>14</v>
      </c>
      <c r="I135" s="64" t="s">
        <v>14</v>
      </c>
      <c r="J135" s="64" t="s">
        <v>14</v>
      </c>
      <c r="K135" t="s">
        <v>164</v>
      </c>
      <c r="L135">
        <v>1950</v>
      </c>
      <c r="M135">
        <v>0</v>
      </c>
      <c r="N135" s="62">
        <f t="shared" ref="N135:N145" si="39">M135*L135</f>
        <v>0</v>
      </c>
      <c r="O135" s="62"/>
      <c r="P135" s="1">
        <f t="shared" ref="P135:P145" si="40">L135-L135*5%</f>
        <v>1852.5</v>
      </c>
      <c r="Q135" s="1">
        <f t="shared" ref="Q135:Q145" si="41">L135-L135*7%</f>
        <v>1813.5</v>
      </c>
      <c r="R135" s="1">
        <f t="shared" ref="R135:R145" si="42">L135-L135*10%</f>
        <v>1755</v>
      </c>
      <c r="S135" s="1">
        <f t="shared" ref="S135:S145" si="43">L135-L135*15%</f>
        <v>1657.5</v>
      </c>
    </row>
    <row r="136" spans="1:19" outlineLevel="1" x14ac:dyDescent="0.25">
      <c r="A136" s="64" t="s">
        <v>15</v>
      </c>
      <c r="B136" s="64" t="s">
        <v>15</v>
      </c>
      <c r="C136" s="64" t="s">
        <v>15</v>
      </c>
      <c r="D136" s="64" t="s">
        <v>15</v>
      </c>
      <c r="E136" s="64" t="s">
        <v>15</v>
      </c>
      <c r="F136" s="64" t="s">
        <v>15</v>
      </c>
      <c r="G136" s="64" t="s">
        <v>15</v>
      </c>
      <c r="H136" s="64" t="s">
        <v>15</v>
      </c>
      <c r="I136" s="64" t="s">
        <v>15</v>
      </c>
      <c r="J136" s="64" t="s">
        <v>15</v>
      </c>
      <c r="K136" t="s">
        <v>165</v>
      </c>
      <c r="L136">
        <v>1100</v>
      </c>
      <c r="M136">
        <v>0</v>
      </c>
      <c r="N136" s="62">
        <f t="shared" si="39"/>
        <v>0</v>
      </c>
      <c r="O136" s="62"/>
      <c r="P136" s="1">
        <f t="shared" si="40"/>
        <v>1045</v>
      </c>
      <c r="Q136" s="1">
        <f t="shared" si="41"/>
        <v>1023</v>
      </c>
      <c r="R136" s="1">
        <f t="shared" si="42"/>
        <v>990</v>
      </c>
      <c r="S136" s="1">
        <f t="shared" si="43"/>
        <v>935</v>
      </c>
    </row>
    <row r="137" spans="1:19" outlineLevel="1" x14ac:dyDescent="0.25">
      <c r="A137" s="64" t="s">
        <v>16</v>
      </c>
      <c r="B137" s="64" t="s">
        <v>16</v>
      </c>
      <c r="C137" s="64" t="s">
        <v>16</v>
      </c>
      <c r="D137" s="64" t="s">
        <v>16</v>
      </c>
      <c r="E137" s="64" t="s">
        <v>16</v>
      </c>
      <c r="F137" s="64" t="s">
        <v>16</v>
      </c>
      <c r="G137" s="64" t="s">
        <v>16</v>
      </c>
      <c r="H137" s="64" t="s">
        <v>16</v>
      </c>
      <c r="I137" s="64" t="s">
        <v>16</v>
      </c>
      <c r="J137" s="64" t="s">
        <v>16</v>
      </c>
      <c r="K137" t="s">
        <v>162</v>
      </c>
      <c r="L137">
        <v>700</v>
      </c>
      <c r="M137">
        <v>0</v>
      </c>
      <c r="N137" s="62">
        <f t="shared" si="39"/>
        <v>0</v>
      </c>
      <c r="O137" s="62"/>
      <c r="P137" s="1">
        <f t="shared" si="40"/>
        <v>665</v>
      </c>
      <c r="Q137" s="1">
        <f t="shared" si="41"/>
        <v>651</v>
      </c>
      <c r="R137" s="1">
        <f t="shared" si="42"/>
        <v>630</v>
      </c>
      <c r="S137" s="1">
        <f t="shared" si="43"/>
        <v>595</v>
      </c>
    </row>
    <row r="138" spans="1:19" outlineLevel="1" x14ac:dyDescent="0.25">
      <c r="A138" s="64" t="s">
        <v>17</v>
      </c>
      <c r="B138" s="64" t="s">
        <v>17</v>
      </c>
      <c r="C138" s="64" t="s">
        <v>17</v>
      </c>
      <c r="D138" s="64" t="s">
        <v>17</v>
      </c>
      <c r="E138" s="64" t="s">
        <v>17</v>
      </c>
      <c r="F138" s="64" t="s">
        <v>17</v>
      </c>
      <c r="G138" s="64" t="s">
        <v>17</v>
      </c>
      <c r="H138" s="64" t="s">
        <v>17</v>
      </c>
      <c r="I138" s="64" t="s">
        <v>17</v>
      </c>
      <c r="J138" s="64" t="s">
        <v>17</v>
      </c>
      <c r="K138" t="s">
        <v>165</v>
      </c>
      <c r="L138">
        <v>960</v>
      </c>
      <c r="M138">
        <v>0</v>
      </c>
      <c r="N138" s="62">
        <f t="shared" si="39"/>
        <v>0</v>
      </c>
      <c r="O138" s="62"/>
      <c r="P138" s="1">
        <f t="shared" si="40"/>
        <v>912</v>
      </c>
      <c r="Q138" s="1">
        <f t="shared" si="41"/>
        <v>892.8</v>
      </c>
      <c r="R138" s="1">
        <f t="shared" si="42"/>
        <v>864</v>
      </c>
      <c r="S138" s="1">
        <f t="shared" si="43"/>
        <v>816</v>
      </c>
    </row>
    <row r="139" spans="1:19" outlineLevel="1" x14ac:dyDescent="0.25">
      <c r="A139" s="64" t="s">
        <v>18</v>
      </c>
      <c r="B139" s="64" t="s">
        <v>18</v>
      </c>
      <c r="C139" s="64" t="s">
        <v>18</v>
      </c>
      <c r="D139" s="64" t="s">
        <v>18</v>
      </c>
      <c r="E139" s="64" t="s">
        <v>18</v>
      </c>
      <c r="F139" s="64" t="s">
        <v>18</v>
      </c>
      <c r="G139" s="64" t="s">
        <v>18</v>
      </c>
      <c r="H139" s="64" t="s">
        <v>18</v>
      </c>
      <c r="I139" s="64" t="s">
        <v>18</v>
      </c>
      <c r="J139" s="64" t="s">
        <v>18</v>
      </c>
      <c r="K139" t="s">
        <v>177</v>
      </c>
      <c r="L139">
        <v>2000</v>
      </c>
      <c r="M139">
        <v>0</v>
      </c>
      <c r="N139" s="62">
        <f t="shared" si="39"/>
        <v>0</v>
      </c>
      <c r="O139" s="62"/>
      <c r="P139" s="1">
        <f t="shared" si="40"/>
        <v>1900</v>
      </c>
      <c r="Q139" s="1">
        <f t="shared" si="41"/>
        <v>1860</v>
      </c>
      <c r="R139" s="1">
        <f t="shared" si="42"/>
        <v>1800</v>
      </c>
      <c r="S139" s="1">
        <f t="shared" si="43"/>
        <v>1700</v>
      </c>
    </row>
    <row r="140" spans="1:19" outlineLevel="1" x14ac:dyDescent="0.25">
      <c r="A140" s="64" t="s">
        <v>19</v>
      </c>
      <c r="B140" s="64" t="s">
        <v>19</v>
      </c>
      <c r="C140" s="64" t="s">
        <v>19</v>
      </c>
      <c r="D140" s="64" t="s">
        <v>19</v>
      </c>
      <c r="E140" s="64" t="s">
        <v>19</v>
      </c>
      <c r="F140" s="64" t="s">
        <v>19</v>
      </c>
      <c r="G140" s="64" t="s">
        <v>19</v>
      </c>
      <c r="H140" s="64" t="s">
        <v>19</v>
      </c>
      <c r="I140" s="64" t="s">
        <v>19</v>
      </c>
      <c r="J140" s="64" t="s">
        <v>19</v>
      </c>
      <c r="K140" t="s">
        <v>164</v>
      </c>
      <c r="L140">
        <v>1850</v>
      </c>
      <c r="M140">
        <v>0</v>
      </c>
      <c r="N140" s="62">
        <f t="shared" si="39"/>
        <v>0</v>
      </c>
      <c r="O140" s="62"/>
      <c r="P140" s="1">
        <f t="shared" si="40"/>
        <v>1757.5</v>
      </c>
      <c r="Q140" s="1">
        <f t="shared" si="41"/>
        <v>1720.5</v>
      </c>
      <c r="R140" s="1">
        <f t="shared" si="42"/>
        <v>1665</v>
      </c>
      <c r="S140" s="1">
        <f t="shared" si="43"/>
        <v>1572.5</v>
      </c>
    </row>
    <row r="141" spans="1:19" outlineLevel="1" x14ac:dyDescent="0.25">
      <c r="A141" s="64" t="s">
        <v>20</v>
      </c>
      <c r="B141" s="64" t="s">
        <v>20</v>
      </c>
      <c r="C141" s="64" t="s">
        <v>20</v>
      </c>
      <c r="D141" s="64" t="s">
        <v>20</v>
      </c>
      <c r="E141" s="64" t="s">
        <v>20</v>
      </c>
      <c r="F141" s="64" t="s">
        <v>20</v>
      </c>
      <c r="G141" s="64" t="s">
        <v>20</v>
      </c>
      <c r="H141" s="64" t="s">
        <v>20</v>
      </c>
      <c r="I141" s="64" t="s">
        <v>20</v>
      </c>
      <c r="J141" s="64" t="s">
        <v>20</v>
      </c>
      <c r="K141" t="s">
        <v>162</v>
      </c>
      <c r="L141">
        <v>700</v>
      </c>
      <c r="M141">
        <v>0</v>
      </c>
      <c r="N141" s="62">
        <f t="shared" si="39"/>
        <v>0</v>
      </c>
      <c r="O141" s="62"/>
      <c r="P141" s="1">
        <f t="shared" si="40"/>
        <v>665</v>
      </c>
      <c r="Q141" s="1">
        <f t="shared" si="41"/>
        <v>651</v>
      </c>
      <c r="R141" s="1">
        <f t="shared" si="42"/>
        <v>630</v>
      </c>
      <c r="S141" s="1">
        <f t="shared" si="43"/>
        <v>595</v>
      </c>
    </row>
    <row r="142" spans="1:19" outlineLevel="1" x14ac:dyDescent="0.25">
      <c r="A142" s="64" t="s">
        <v>21</v>
      </c>
      <c r="B142" s="64" t="s">
        <v>21</v>
      </c>
      <c r="C142" s="64" t="s">
        <v>21</v>
      </c>
      <c r="D142" s="64" t="s">
        <v>21</v>
      </c>
      <c r="E142" s="64" t="s">
        <v>21</v>
      </c>
      <c r="F142" s="64" t="s">
        <v>21</v>
      </c>
      <c r="G142" s="64" t="s">
        <v>21</v>
      </c>
      <c r="H142" s="64" t="s">
        <v>21</v>
      </c>
      <c r="I142" s="64" t="s">
        <v>21</v>
      </c>
      <c r="J142" s="64" t="s">
        <v>21</v>
      </c>
      <c r="K142" t="s">
        <v>162</v>
      </c>
      <c r="L142">
        <v>700</v>
      </c>
      <c r="M142">
        <v>0</v>
      </c>
      <c r="N142" s="62">
        <f t="shared" si="39"/>
        <v>0</v>
      </c>
      <c r="O142" s="62"/>
      <c r="P142" s="1">
        <f t="shared" si="40"/>
        <v>665</v>
      </c>
      <c r="Q142" s="1">
        <f t="shared" si="41"/>
        <v>651</v>
      </c>
      <c r="R142" s="1">
        <f t="shared" si="42"/>
        <v>630</v>
      </c>
      <c r="S142" s="1">
        <f t="shared" si="43"/>
        <v>595</v>
      </c>
    </row>
    <row r="143" spans="1:19" outlineLevel="1" x14ac:dyDescent="0.25">
      <c r="A143" s="64" t="s">
        <v>22</v>
      </c>
      <c r="B143" s="64" t="s">
        <v>22</v>
      </c>
      <c r="C143" s="64" t="s">
        <v>22</v>
      </c>
      <c r="D143" s="64" t="s">
        <v>22</v>
      </c>
      <c r="E143" s="64" t="s">
        <v>22</v>
      </c>
      <c r="F143" s="64" t="s">
        <v>22</v>
      </c>
      <c r="G143" s="64" t="s">
        <v>22</v>
      </c>
      <c r="H143" s="64" t="s">
        <v>22</v>
      </c>
      <c r="I143" s="64" t="s">
        <v>22</v>
      </c>
      <c r="J143" s="64" t="s">
        <v>22</v>
      </c>
      <c r="K143" t="s">
        <v>164</v>
      </c>
      <c r="L143">
        <v>1850</v>
      </c>
      <c r="M143">
        <v>0</v>
      </c>
      <c r="N143" s="62">
        <f t="shared" si="39"/>
        <v>0</v>
      </c>
      <c r="O143" s="62"/>
      <c r="P143" s="1">
        <f t="shared" si="40"/>
        <v>1757.5</v>
      </c>
      <c r="Q143" s="1">
        <f t="shared" si="41"/>
        <v>1720.5</v>
      </c>
      <c r="R143" s="1">
        <f t="shared" si="42"/>
        <v>1665</v>
      </c>
      <c r="S143" s="1">
        <f t="shared" si="43"/>
        <v>1572.5</v>
      </c>
    </row>
    <row r="144" spans="1:19" outlineLevel="1" x14ac:dyDescent="0.25">
      <c r="A144" s="64" t="s">
        <v>23</v>
      </c>
      <c r="B144" s="64" t="s">
        <v>23</v>
      </c>
      <c r="C144" s="64" t="s">
        <v>23</v>
      </c>
      <c r="D144" s="64" t="s">
        <v>23</v>
      </c>
      <c r="E144" s="64" t="s">
        <v>23</v>
      </c>
      <c r="F144" s="64" t="s">
        <v>23</v>
      </c>
      <c r="G144" s="64" t="s">
        <v>23</v>
      </c>
      <c r="H144" s="64" t="s">
        <v>23</v>
      </c>
      <c r="I144" s="64" t="s">
        <v>23</v>
      </c>
      <c r="J144" s="64" t="s">
        <v>23</v>
      </c>
      <c r="K144" t="s">
        <v>162</v>
      </c>
      <c r="L144">
        <v>700</v>
      </c>
      <c r="M144">
        <v>0</v>
      </c>
      <c r="N144" s="62">
        <f t="shared" si="39"/>
        <v>0</v>
      </c>
      <c r="O144" s="62"/>
      <c r="P144" s="1">
        <f t="shared" si="40"/>
        <v>665</v>
      </c>
      <c r="Q144" s="1">
        <f t="shared" si="41"/>
        <v>651</v>
      </c>
      <c r="R144" s="1">
        <f t="shared" si="42"/>
        <v>630</v>
      </c>
      <c r="S144" s="1">
        <f t="shared" si="43"/>
        <v>595</v>
      </c>
    </row>
    <row r="145" spans="1:19" outlineLevel="1" x14ac:dyDescent="0.25">
      <c r="A145" s="64" t="s">
        <v>24</v>
      </c>
      <c r="B145" s="64" t="s">
        <v>24</v>
      </c>
      <c r="C145" s="64" t="s">
        <v>24</v>
      </c>
      <c r="D145" s="64" t="s">
        <v>24</v>
      </c>
      <c r="E145" s="64" t="s">
        <v>24</v>
      </c>
      <c r="F145" s="64" t="s">
        <v>24</v>
      </c>
      <c r="G145" s="64" t="s">
        <v>24</v>
      </c>
      <c r="H145" s="64" t="s">
        <v>24</v>
      </c>
      <c r="I145" s="64" t="s">
        <v>24</v>
      </c>
      <c r="J145" s="64" t="s">
        <v>24</v>
      </c>
      <c r="K145" t="s">
        <v>165</v>
      </c>
      <c r="L145">
        <v>960</v>
      </c>
      <c r="M145">
        <v>0</v>
      </c>
      <c r="N145" s="62">
        <f t="shared" si="39"/>
        <v>0</v>
      </c>
      <c r="O145" s="62"/>
      <c r="P145" s="1">
        <f t="shared" si="40"/>
        <v>912</v>
      </c>
      <c r="Q145" s="1">
        <f t="shared" si="41"/>
        <v>892.8</v>
      </c>
      <c r="R145" s="1">
        <f t="shared" si="42"/>
        <v>864</v>
      </c>
      <c r="S145" s="1">
        <f t="shared" si="43"/>
        <v>816</v>
      </c>
    </row>
    <row r="146" spans="1:19" outlineLevel="1" x14ac:dyDescent="0.25">
      <c r="A146" s="71" t="s">
        <v>25</v>
      </c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26"/>
    </row>
    <row r="147" spans="1:19" outlineLevel="1" x14ac:dyDescent="0.25">
      <c r="A147" s="64" t="s">
        <v>26</v>
      </c>
      <c r="B147" s="64"/>
      <c r="C147" s="64"/>
      <c r="D147" s="64"/>
      <c r="E147" s="64"/>
      <c r="F147" s="64"/>
      <c r="G147" s="64"/>
      <c r="H147" s="64"/>
      <c r="I147" s="64"/>
      <c r="J147" s="64"/>
      <c r="K147" t="s">
        <v>165</v>
      </c>
      <c r="L147" s="12">
        <v>850</v>
      </c>
      <c r="M147">
        <v>0</v>
      </c>
      <c r="N147" s="62">
        <f>M147*L147</f>
        <v>0</v>
      </c>
      <c r="O147" s="62"/>
      <c r="P147" s="1">
        <f>L147-L147*5%</f>
        <v>807.5</v>
      </c>
      <c r="Q147" s="1">
        <f>L147-L147*7%</f>
        <v>790.5</v>
      </c>
      <c r="R147" s="1">
        <f>L147-L147*10%</f>
        <v>765</v>
      </c>
      <c r="S147" s="1">
        <f>L147-L147*15%</f>
        <v>722.5</v>
      </c>
    </row>
    <row r="148" spans="1:19" outlineLevel="1" x14ac:dyDescent="0.25">
      <c r="A148" s="71" t="s">
        <v>27</v>
      </c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26"/>
    </row>
    <row r="149" spans="1:19" outlineLevel="1" x14ac:dyDescent="0.25">
      <c r="A149" s="76" t="s">
        <v>28</v>
      </c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</row>
    <row r="150" spans="1:19" outlineLevel="1" x14ac:dyDescent="0.25">
      <c r="A150" s="64" t="s">
        <v>175</v>
      </c>
      <c r="B150" s="64" t="s">
        <v>175</v>
      </c>
      <c r="C150" s="64" t="s">
        <v>175</v>
      </c>
      <c r="D150" s="64" t="s">
        <v>175</v>
      </c>
      <c r="E150" s="64" t="s">
        <v>175</v>
      </c>
      <c r="F150" s="64" t="s">
        <v>175</v>
      </c>
      <c r="G150" s="64" t="s">
        <v>175</v>
      </c>
      <c r="H150" s="64" t="s">
        <v>175</v>
      </c>
      <c r="I150" s="64" t="s">
        <v>175</v>
      </c>
      <c r="J150" s="64" t="s">
        <v>175</v>
      </c>
      <c r="K150" t="s">
        <v>165</v>
      </c>
      <c r="L150">
        <v>770</v>
      </c>
      <c r="M150">
        <v>0</v>
      </c>
      <c r="N150" s="62">
        <f>M150*L150</f>
        <v>0</v>
      </c>
      <c r="O150" s="62"/>
      <c r="P150" s="1">
        <f>L150-L150*5%</f>
        <v>731.5</v>
      </c>
      <c r="Q150" s="1">
        <f>L150-L150*7%</f>
        <v>716.1</v>
      </c>
      <c r="R150" s="1">
        <f>L150-L150*10%</f>
        <v>693</v>
      </c>
      <c r="S150" s="1">
        <f>L150-L150*15%</f>
        <v>654.5</v>
      </c>
    </row>
    <row r="151" spans="1:19" outlineLevel="1" x14ac:dyDescent="0.25">
      <c r="A151" s="64" t="s">
        <v>29</v>
      </c>
      <c r="B151" s="64" t="s">
        <v>29</v>
      </c>
      <c r="C151" s="64" t="s">
        <v>29</v>
      </c>
      <c r="D151" s="64" t="s">
        <v>29</v>
      </c>
      <c r="E151" s="64" t="s">
        <v>29</v>
      </c>
      <c r="F151" s="64" t="s">
        <v>29</v>
      </c>
      <c r="G151" s="64" t="s">
        <v>29</v>
      </c>
      <c r="H151" s="64" t="s">
        <v>29</v>
      </c>
      <c r="I151" s="64" t="s">
        <v>29</v>
      </c>
      <c r="J151" s="64" t="s">
        <v>29</v>
      </c>
      <c r="K151" t="s">
        <v>164</v>
      </c>
      <c r="L151">
        <v>1930</v>
      </c>
      <c r="M151">
        <v>0</v>
      </c>
      <c r="N151" s="62">
        <f t="shared" ref="N151:N157" si="44">M151*L151</f>
        <v>0</v>
      </c>
      <c r="O151" s="62"/>
      <c r="P151" s="1">
        <f t="shared" ref="P151:P157" si="45">L151-L151*5%</f>
        <v>1833.5</v>
      </c>
      <c r="Q151" s="1">
        <f t="shared" ref="Q151:Q157" si="46">L151-L151*7%</f>
        <v>1794.9</v>
      </c>
      <c r="R151" s="1">
        <f t="shared" ref="R151:R157" si="47">L151-L151*10%</f>
        <v>1737</v>
      </c>
      <c r="S151" s="1">
        <f t="shared" ref="S151:S157" si="48">L151-L151*15%</f>
        <v>1640.5</v>
      </c>
    </row>
    <row r="152" spans="1:19" outlineLevel="1" x14ac:dyDescent="0.25">
      <c r="A152" s="64" t="s">
        <v>30</v>
      </c>
      <c r="B152" s="64" t="s">
        <v>30</v>
      </c>
      <c r="C152" s="64" t="s">
        <v>30</v>
      </c>
      <c r="D152" s="64" t="s">
        <v>30</v>
      </c>
      <c r="E152" s="64" t="s">
        <v>30</v>
      </c>
      <c r="F152" s="64" t="s">
        <v>30</v>
      </c>
      <c r="G152" s="64" t="s">
        <v>30</v>
      </c>
      <c r="H152" s="64" t="s">
        <v>30</v>
      </c>
      <c r="I152" s="64" t="s">
        <v>30</v>
      </c>
      <c r="J152" s="64" t="s">
        <v>30</v>
      </c>
      <c r="K152" t="s">
        <v>176</v>
      </c>
      <c r="L152">
        <v>960</v>
      </c>
      <c r="M152">
        <v>0</v>
      </c>
      <c r="N152" s="62">
        <f t="shared" si="44"/>
        <v>0</v>
      </c>
      <c r="O152" s="62"/>
      <c r="P152" s="1">
        <f t="shared" si="45"/>
        <v>912</v>
      </c>
      <c r="Q152" s="1">
        <f t="shared" si="46"/>
        <v>892.8</v>
      </c>
      <c r="R152" s="1">
        <f t="shared" si="47"/>
        <v>864</v>
      </c>
      <c r="S152" s="1">
        <f t="shared" si="48"/>
        <v>816</v>
      </c>
    </row>
    <row r="153" spans="1:19" outlineLevel="1" x14ac:dyDescent="0.25">
      <c r="A153" s="64" t="s">
        <v>31</v>
      </c>
      <c r="B153" s="64" t="s">
        <v>31</v>
      </c>
      <c r="C153" s="64" t="s">
        <v>31</v>
      </c>
      <c r="D153" s="64" t="s">
        <v>31</v>
      </c>
      <c r="E153" s="64" t="s">
        <v>31</v>
      </c>
      <c r="F153" s="64" t="s">
        <v>31</v>
      </c>
      <c r="G153" s="64" t="s">
        <v>31</v>
      </c>
      <c r="H153" s="64" t="s">
        <v>31</v>
      </c>
      <c r="I153" s="64" t="s">
        <v>31</v>
      </c>
      <c r="J153" s="64" t="s">
        <v>31</v>
      </c>
      <c r="K153" t="s">
        <v>165</v>
      </c>
      <c r="L153">
        <v>960</v>
      </c>
      <c r="M153">
        <v>0</v>
      </c>
      <c r="N153" s="62">
        <f t="shared" si="44"/>
        <v>0</v>
      </c>
      <c r="O153" s="62"/>
      <c r="P153" s="1">
        <f t="shared" si="45"/>
        <v>912</v>
      </c>
      <c r="Q153" s="1">
        <f t="shared" si="46"/>
        <v>892.8</v>
      </c>
      <c r="R153" s="1">
        <f t="shared" si="47"/>
        <v>864</v>
      </c>
      <c r="S153" s="1">
        <f t="shared" si="48"/>
        <v>816</v>
      </c>
    </row>
    <row r="154" spans="1:19" outlineLevel="1" x14ac:dyDescent="0.25">
      <c r="A154" s="64" t="s">
        <v>32</v>
      </c>
      <c r="B154" s="64" t="s">
        <v>32</v>
      </c>
      <c r="C154" s="64" t="s">
        <v>32</v>
      </c>
      <c r="D154" s="64" t="s">
        <v>32</v>
      </c>
      <c r="E154" s="64" t="s">
        <v>32</v>
      </c>
      <c r="F154" s="64" t="s">
        <v>32</v>
      </c>
      <c r="G154" s="64" t="s">
        <v>32</v>
      </c>
      <c r="H154" s="64" t="s">
        <v>32</v>
      </c>
      <c r="I154" s="64" t="s">
        <v>32</v>
      </c>
      <c r="J154" s="64" t="s">
        <v>32</v>
      </c>
      <c r="K154" t="s">
        <v>177</v>
      </c>
      <c r="L154">
        <v>2000</v>
      </c>
      <c r="M154">
        <v>0</v>
      </c>
      <c r="N154" s="62">
        <f t="shared" si="44"/>
        <v>0</v>
      </c>
      <c r="O154" s="62"/>
      <c r="P154" s="1">
        <f t="shared" si="45"/>
        <v>1900</v>
      </c>
      <c r="Q154" s="1">
        <f t="shared" si="46"/>
        <v>1860</v>
      </c>
      <c r="R154" s="1">
        <f t="shared" si="47"/>
        <v>1800</v>
      </c>
      <c r="S154" s="1">
        <f t="shared" si="48"/>
        <v>1700</v>
      </c>
    </row>
    <row r="155" spans="1:19" outlineLevel="1" x14ac:dyDescent="0.25">
      <c r="A155" s="64" t="s">
        <v>33</v>
      </c>
      <c r="B155" s="64" t="s">
        <v>33</v>
      </c>
      <c r="C155" s="64" t="s">
        <v>33</v>
      </c>
      <c r="D155" s="64" t="s">
        <v>33</v>
      </c>
      <c r="E155" s="64" t="s">
        <v>33</v>
      </c>
      <c r="F155" s="64" t="s">
        <v>33</v>
      </c>
      <c r="G155" s="64" t="s">
        <v>33</v>
      </c>
      <c r="H155" s="64" t="s">
        <v>33</v>
      </c>
      <c r="I155" s="64" t="s">
        <v>33</v>
      </c>
      <c r="J155" s="64" t="s">
        <v>33</v>
      </c>
      <c r="K155" t="s">
        <v>164</v>
      </c>
      <c r="L155">
        <v>1850</v>
      </c>
      <c r="M155">
        <v>0</v>
      </c>
      <c r="N155" s="62">
        <f t="shared" si="44"/>
        <v>0</v>
      </c>
      <c r="O155" s="62"/>
      <c r="P155" s="1">
        <f t="shared" si="45"/>
        <v>1757.5</v>
      </c>
      <c r="Q155" s="1">
        <f t="shared" si="46"/>
        <v>1720.5</v>
      </c>
      <c r="R155" s="1">
        <f t="shared" si="47"/>
        <v>1665</v>
      </c>
      <c r="S155" s="1">
        <f t="shared" si="48"/>
        <v>1572.5</v>
      </c>
    </row>
    <row r="156" spans="1:19" outlineLevel="1" x14ac:dyDescent="0.25">
      <c r="A156" s="64" t="s">
        <v>34</v>
      </c>
      <c r="B156" s="64" t="s">
        <v>34</v>
      </c>
      <c r="C156" s="64" t="s">
        <v>34</v>
      </c>
      <c r="D156" s="64" t="s">
        <v>34</v>
      </c>
      <c r="E156" s="64" t="s">
        <v>34</v>
      </c>
      <c r="F156" s="64" t="s">
        <v>34</v>
      </c>
      <c r="G156" s="64" t="s">
        <v>34</v>
      </c>
      <c r="H156" s="64" t="s">
        <v>34</v>
      </c>
      <c r="I156" s="64" t="s">
        <v>34</v>
      </c>
      <c r="J156" s="64" t="s">
        <v>34</v>
      </c>
      <c r="K156" t="s">
        <v>162</v>
      </c>
      <c r="L156">
        <v>700</v>
      </c>
      <c r="M156">
        <v>0</v>
      </c>
      <c r="N156" s="62">
        <f t="shared" si="44"/>
        <v>0</v>
      </c>
      <c r="O156" s="62"/>
      <c r="P156" s="1">
        <f t="shared" si="45"/>
        <v>665</v>
      </c>
      <c r="Q156" s="1">
        <f t="shared" si="46"/>
        <v>651</v>
      </c>
      <c r="R156" s="1">
        <f t="shared" si="47"/>
        <v>630</v>
      </c>
      <c r="S156" s="1">
        <f t="shared" si="48"/>
        <v>595</v>
      </c>
    </row>
    <row r="157" spans="1:19" outlineLevel="1" x14ac:dyDescent="0.25">
      <c r="A157" s="64" t="s">
        <v>35</v>
      </c>
      <c r="B157" s="64" t="s">
        <v>35</v>
      </c>
      <c r="C157" s="64" t="s">
        <v>35</v>
      </c>
      <c r="D157" s="64" t="s">
        <v>35</v>
      </c>
      <c r="E157" s="64" t="s">
        <v>35</v>
      </c>
      <c r="F157" s="64" t="s">
        <v>35</v>
      </c>
      <c r="G157" s="64" t="s">
        <v>35</v>
      </c>
      <c r="H157" s="64" t="s">
        <v>35</v>
      </c>
      <c r="I157" s="64" t="s">
        <v>35</v>
      </c>
      <c r="J157" s="64" t="s">
        <v>35</v>
      </c>
      <c r="K157" t="s">
        <v>165</v>
      </c>
      <c r="L157">
        <v>700</v>
      </c>
      <c r="M157">
        <v>0</v>
      </c>
      <c r="N157" s="62">
        <f t="shared" si="44"/>
        <v>0</v>
      </c>
      <c r="O157" s="62"/>
      <c r="P157" s="1">
        <f t="shared" si="45"/>
        <v>665</v>
      </c>
      <c r="Q157" s="1">
        <f t="shared" si="46"/>
        <v>651</v>
      </c>
      <c r="R157" s="1">
        <f t="shared" si="47"/>
        <v>630</v>
      </c>
      <c r="S157" s="1">
        <f t="shared" si="48"/>
        <v>595</v>
      </c>
    </row>
    <row r="158" spans="1:19" outlineLevel="1" x14ac:dyDescent="0.25">
      <c r="A158" s="71" t="s">
        <v>36</v>
      </c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26"/>
    </row>
    <row r="159" spans="1:19" outlineLevel="1" x14ac:dyDescent="0.25">
      <c r="A159" s="35" t="s">
        <v>37</v>
      </c>
      <c r="B159" s="35" t="s">
        <v>37</v>
      </c>
      <c r="C159" s="35" t="s">
        <v>37</v>
      </c>
      <c r="D159" s="35" t="s">
        <v>37</v>
      </c>
      <c r="E159" s="35" t="s">
        <v>37</v>
      </c>
      <c r="F159" s="35" t="s">
        <v>37</v>
      </c>
      <c r="G159" s="35" t="s">
        <v>37</v>
      </c>
      <c r="H159" s="35" t="s">
        <v>37</v>
      </c>
      <c r="I159" s="35" t="s">
        <v>37</v>
      </c>
      <c r="J159" s="35" t="s">
        <v>37</v>
      </c>
      <c r="K159" t="s">
        <v>164</v>
      </c>
      <c r="L159">
        <v>1850</v>
      </c>
      <c r="M159">
        <v>0</v>
      </c>
      <c r="N159" s="62">
        <f t="shared" ref="N159:N164" si="49">M159*L159</f>
        <v>0</v>
      </c>
      <c r="O159" s="62"/>
      <c r="P159" s="1">
        <f t="shared" ref="P159:P164" si="50">L159-L159*5%</f>
        <v>1757.5</v>
      </c>
      <c r="Q159" s="1">
        <f t="shared" ref="Q159:Q164" si="51">L159-L159*7%</f>
        <v>1720.5</v>
      </c>
      <c r="R159" s="1">
        <f t="shared" ref="R159:R164" si="52">L159-L159*10%</f>
        <v>1665</v>
      </c>
      <c r="S159" s="1">
        <f t="shared" ref="S159:S164" si="53">L159-L159*15%</f>
        <v>1572.5</v>
      </c>
    </row>
    <row r="160" spans="1:19" outlineLevel="1" x14ac:dyDescent="0.25">
      <c r="A160" s="35" t="s">
        <v>38</v>
      </c>
      <c r="B160" s="35" t="s">
        <v>38</v>
      </c>
      <c r="C160" s="35" t="s">
        <v>38</v>
      </c>
      <c r="D160" s="35" t="s">
        <v>38</v>
      </c>
      <c r="E160" s="35" t="s">
        <v>38</v>
      </c>
      <c r="F160" s="35" t="s">
        <v>38</v>
      </c>
      <c r="G160" s="35" t="s">
        <v>38</v>
      </c>
      <c r="H160" s="35" t="s">
        <v>38</v>
      </c>
      <c r="I160" s="35" t="s">
        <v>38</v>
      </c>
      <c r="J160" s="35" t="s">
        <v>38</v>
      </c>
      <c r="K160" t="s">
        <v>162</v>
      </c>
      <c r="L160">
        <v>700</v>
      </c>
      <c r="M160">
        <v>0</v>
      </c>
      <c r="N160" s="62">
        <f t="shared" si="49"/>
        <v>0</v>
      </c>
      <c r="O160" s="62"/>
      <c r="P160" s="1">
        <f t="shared" si="50"/>
        <v>665</v>
      </c>
      <c r="Q160" s="1">
        <f t="shared" si="51"/>
        <v>651</v>
      </c>
      <c r="R160" s="1">
        <f t="shared" si="52"/>
        <v>630</v>
      </c>
      <c r="S160" s="1">
        <f t="shared" si="53"/>
        <v>595</v>
      </c>
    </row>
    <row r="161" spans="1:19" outlineLevel="1" x14ac:dyDescent="0.25">
      <c r="A161" s="35" t="s">
        <v>39</v>
      </c>
      <c r="B161" s="35" t="s">
        <v>39</v>
      </c>
      <c r="C161" s="35" t="s">
        <v>39</v>
      </c>
      <c r="D161" s="35" t="s">
        <v>39</v>
      </c>
      <c r="E161" s="35" t="s">
        <v>39</v>
      </c>
      <c r="F161" s="35" t="s">
        <v>39</v>
      </c>
      <c r="G161" s="35" t="s">
        <v>39</v>
      </c>
      <c r="H161" s="35" t="s">
        <v>39</v>
      </c>
      <c r="I161" s="35" t="s">
        <v>39</v>
      </c>
      <c r="J161" s="35" t="s">
        <v>39</v>
      </c>
      <c r="K161" t="s">
        <v>165</v>
      </c>
      <c r="L161">
        <v>960</v>
      </c>
      <c r="M161">
        <v>0</v>
      </c>
      <c r="N161" s="62">
        <f t="shared" si="49"/>
        <v>0</v>
      </c>
      <c r="O161" s="62"/>
      <c r="P161" s="1">
        <f t="shared" si="50"/>
        <v>912</v>
      </c>
      <c r="Q161" s="1">
        <f t="shared" si="51"/>
        <v>892.8</v>
      </c>
      <c r="R161" s="1">
        <f t="shared" si="52"/>
        <v>864</v>
      </c>
      <c r="S161" s="1">
        <f t="shared" si="53"/>
        <v>816</v>
      </c>
    </row>
    <row r="162" spans="1:19" outlineLevel="1" x14ac:dyDescent="0.25">
      <c r="A162" s="35" t="s">
        <v>40</v>
      </c>
      <c r="B162" s="35" t="s">
        <v>40</v>
      </c>
      <c r="C162" s="35" t="s">
        <v>40</v>
      </c>
      <c r="D162" s="35" t="s">
        <v>40</v>
      </c>
      <c r="E162" s="35" t="s">
        <v>40</v>
      </c>
      <c r="F162" s="35" t="s">
        <v>40</v>
      </c>
      <c r="G162" s="35" t="s">
        <v>40</v>
      </c>
      <c r="H162" s="35" t="s">
        <v>40</v>
      </c>
      <c r="I162" s="35" t="s">
        <v>40</v>
      </c>
      <c r="J162" s="35" t="s">
        <v>40</v>
      </c>
      <c r="K162" t="s">
        <v>164</v>
      </c>
      <c r="L162">
        <v>1850</v>
      </c>
      <c r="M162">
        <v>0</v>
      </c>
      <c r="N162" s="62">
        <f t="shared" si="49"/>
        <v>0</v>
      </c>
      <c r="O162" s="62"/>
      <c r="P162" s="1">
        <f t="shared" si="50"/>
        <v>1757.5</v>
      </c>
      <c r="Q162" s="1">
        <f t="shared" si="51"/>
        <v>1720.5</v>
      </c>
      <c r="R162" s="1">
        <f t="shared" si="52"/>
        <v>1665</v>
      </c>
      <c r="S162" s="1">
        <f t="shared" si="53"/>
        <v>1572.5</v>
      </c>
    </row>
    <row r="163" spans="1:19" outlineLevel="1" x14ac:dyDescent="0.25">
      <c r="A163" s="35" t="s">
        <v>41</v>
      </c>
      <c r="B163" s="35" t="s">
        <v>41</v>
      </c>
      <c r="C163" s="35" t="s">
        <v>41</v>
      </c>
      <c r="D163" s="35" t="s">
        <v>41</v>
      </c>
      <c r="E163" s="35" t="s">
        <v>41</v>
      </c>
      <c r="F163" s="35" t="s">
        <v>41</v>
      </c>
      <c r="G163" s="35" t="s">
        <v>41</v>
      </c>
      <c r="H163" s="35" t="s">
        <v>41</v>
      </c>
      <c r="I163" s="35" t="s">
        <v>41</v>
      </c>
      <c r="J163" s="35" t="s">
        <v>41</v>
      </c>
      <c r="K163" t="s">
        <v>165</v>
      </c>
      <c r="L163">
        <v>770</v>
      </c>
      <c r="M163">
        <v>0</v>
      </c>
      <c r="N163" s="62">
        <f t="shared" si="49"/>
        <v>0</v>
      </c>
      <c r="O163" s="62"/>
      <c r="P163" s="1">
        <f t="shared" si="50"/>
        <v>731.5</v>
      </c>
      <c r="Q163" s="1">
        <f t="shared" si="51"/>
        <v>716.1</v>
      </c>
      <c r="R163" s="1">
        <f t="shared" si="52"/>
        <v>693</v>
      </c>
      <c r="S163" s="1">
        <f t="shared" si="53"/>
        <v>654.5</v>
      </c>
    </row>
    <row r="164" spans="1:19" outlineLevel="1" x14ac:dyDescent="0.25">
      <c r="A164" s="35" t="s">
        <v>42</v>
      </c>
      <c r="B164" s="35" t="s">
        <v>42</v>
      </c>
      <c r="C164" s="35" t="s">
        <v>42</v>
      </c>
      <c r="D164" s="35" t="s">
        <v>42</v>
      </c>
      <c r="E164" s="35" t="s">
        <v>42</v>
      </c>
      <c r="F164" s="35" t="s">
        <v>42</v>
      </c>
      <c r="G164" s="35" t="s">
        <v>42</v>
      </c>
      <c r="H164" s="35" t="s">
        <v>42</v>
      </c>
      <c r="I164" s="35" t="s">
        <v>42</v>
      </c>
      <c r="J164" s="35" t="s">
        <v>42</v>
      </c>
      <c r="K164" t="s">
        <v>165</v>
      </c>
      <c r="L164">
        <v>960</v>
      </c>
      <c r="M164">
        <v>0</v>
      </c>
      <c r="N164" s="62">
        <f t="shared" si="49"/>
        <v>0</v>
      </c>
      <c r="O164" s="62"/>
      <c r="P164" s="1">
        <f t="shared" si="50"/>
        <v>912</v>
      </c>
      <c r="Q164" s="1">
        <f t="shared" si="51"/>
        <v>892.8</v>
      </c>
      <c r="R164" s="1">
        <f t="shared" si="52"/>
        <v>864</v>
      </c>
      <c r="S164" s="1">
        <f t="shared" si="53"/>
        <v>816</v>
      </c>
    </row>
    <row r="165" spans="1:19" outlineLevel="1" x14ac:dyDescent="0.25">
      <c r="A165" s="71" t="s">
        <v>43</v>
      </c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26"/>
    </row>
    <row r="166" spans="1:19" outlineLevel="1" x14ac:dyDescent="0.25">
      <c r="A166" s="64" t="s">
        <v>44</v>
      </c>
      <c r="B166" s="64" t="s">
        <v>44</v>
      </c>
      <c r="C166" s="64" t="s">
        <v>44</v>
      </c>
      <c r="D166" s="64" t="s">
        <v>44</v>
      </c>
      <c r="E166" s="64" t="s">
        <v>44</v>
      </c>
      <c r="F166" s="64" t="s">
        <v>44</v>
      </c>
      <c r="G166" s="64" t="s">
        <v>44</v>
      </c>
      <c r="H166" s="64" t="s">
        <v>44</v>
      </c>
      <c r="I166" s="64" t="s">
        <v>44</v>
      </c>
      <c r="J166" s="64" t="s">
        <v>44</v>
      </c>
      <c r="K166" t="s">
        <v>162</v>
      </c>
      <c r="L166">
        <v>700</v>
      </c>
      <c r="M166">
        <v>0</v>
      </c>
      <c r="N166" s="62">
        <f>M166*L166</f>
        <v>0</v>
      </c>
      <c r="O166" s="62"/>
      <c r="P166" s="1">
        <f>L166-L166*5%</f>
        <v>665</v>
      </c>
      <c r="Q166" s="1">
        <f>L166-L166*7%</f>
        <v>651</v>
      </c>
      <c r="R166" s="1">
        <f>L166-L166*10%</f>
        <v>630</v>
      </c>
      <c r="S166" s="1">
        <f>L166-L166*15%</f>
        <v>595</v>
      </c>
    </row>
    <row r="167" spans="1:19" outlineLevel="1" x14ac:dyDescent="0.25">
      <c r="A167" s="64" t="s">
        <v>45</v>
      </c>
      <c r="B167" s="64" t="s">
        <v>45</v>
      </c>
      <c r="C167" s="64" t="s">
        <v>45</v>
      </c>
      <c r="D167" s="64" t="s">
        <v>45</v>
      </c>
      <c r="E167" s="64" t="s">
        <v>45</v>
      </c>
      <c r="F167" s="64" t="s">
        <v>45</v>
      </c>
      <c r="G167" s="64" t="s">
        <v>45</v>
      </c>
      <c r="H167" s="64" t="s">
        <v>45</v>
      </c>
      <c r="I167" s="64" t="s">
        <v>45</v>
      </c>
      <c r="J167" s="64" t="s">
        <v>45</v>
      </c>
      <c r="K167" t="s">
        <v>164</v>
      </c>
      <c r="L167">
        <v>1000</v>
      </c>
      <c r="M167">
        <v>0</v>
      </c>
      <c r="N167" s="62">
        <f t="shared" ref="N167:N174" si="54">M167*L167</f>
        <v>0</v>
      </c>
      <c r="O167" s="62"/>
      <c r="P167" s="1">
        <f t="shared" ref="P167:P174" si="55">L167-L167*5%</f>
        <v>950</v>
      </c>
      <c r="Q167" s="1">
        <f t="shared" ref="Q167:Q174" si="56">L167-L167*7%</f>
        <v>930</v>
      </c>
      <c r="R167" s="1">
        <f t="shared" ref="R167:R174" si="57">L167-L167*10%</f>
        <v>900</v>
      </c>
      <c r="S167" s="1">
        <f t="shared" ref="S167:S174" si="58">L167-L167*15%</f>
        <v>850</v>
      </c>
    </row>
    <row r="168" spans="1:19" outlineLevel="1" x14ac:dyDescent="0.25">
      <c r="A168" s="64" t="s">
        <v>46</v>
      </c>
      <c r="B168" s="64" t="s">
        <v>46</v>
      </c>
      <c r="C168" s="64" t="s">
        <v>46</v>
      </c>
      <c r="D168" s="64" t="s">
        <v>46</v>
      </c>
      <c r="E168" s="64" t="s">
        <v>46</v>
      </c>
      <c r="F168" s="64" t="s">
        <v>46</v>
      </c>
      <c r="G168" s="64" t="s">
        <v>46</v>
      </c>
      <c r="H168" s="64" t="s">
        <v>46</v>
      </c>
      <c r="I168" s="64" t="s">
        <v>46</v>
      </c>
      <c r="J168" s="64" t="s">
        <v>46</v>
      </c>
      <c r="K168" t="s">
        <v>165</v>
      </c>
      <c r="L168">
        <v>770</v>
      </c>
      <c r="M168">
        <v>0</v>
      </c>
      <c r="N168" s="62">
        <f t="shared" si="54"/>
        <v>0</v>
      </c>
      <c r="O168" s="62"/>
      <c r="P168" s="1">
        <f t="shared" si="55"/>
        <v>731.5</v>
      </c>
      <c r="Q168" s="1">
        <f t="shared" si="56"/>
        <v>716.1</v>
      </c>
      <c r="R168" s="1">
        <f t="shared" si="57"/>
        <v>693</v>
      </c>
      <c r="S168" s="1">
        <f t="shared" si="58"/>
        <v>654.5</v>
      </c>
    </row>
    <row r="169" spans="1:19" outlineLevel="1" x14ac:dyDescent="0.25">
      <c r="A169" s="64" t="s">
        <v>47</v>
      </c>
      <c r="B169" s="64" t="s">
        <v>47</v>
      </c>
      <c r="C169" s="64" t="s">
        <v>47</v>
      </c>
      <c r="D169" s="64" t="s">
        <v>47</v>
      </c>
      <c r="E169" s="64" t="s">
        <v>47</v>
      </c>
      <c r="F169" s="64" t="s">
        <v>47</v>
      </c>
      <c r="G169" s="64" t="s">
        <v>47</v>
      </c>
      <c r="H169" s="64" t="s">
        <v>47</v>
      </c>
      <c r="I169" s="64" t="s">
        <v>47</v>
      </c>
      <c r="J169" s="64" t="s">
        <v>47</v>
      </c>
      <c r="K169" t="s">
        <v>165</v>
      </c>
      <c r="L169">
        <v>960</v>
      </c>
      <c r="M169">
        <v>0</v>
      </c>
      <c r="N169" s="62">
        <f t="shared" si="54"/>
        <v>0</v>
      </c>
      <c r="O169" s="62"/>
      <c r="P169" s="1">
        <f t="shared" si="55"/>
        <v>912</v>
      </c>
      <c r="Q169" s="1">
        <f t="shared" si="56"/>
        <v>892.8</v>
      </c>
      <c r="R169" s="1">
        <f t="shared" si="57"/>
        <v>864</v>
      </c>
      <c r="S169" s="1">
        <f t="shared" si="58"/>
        <v>816</v>
      </c>
    </row>
    <row r="170" spans="1:19" outlineLevel="1" x14ac:dyDescent="0.25">
      <c r="A170" s="64" t="s">
        <v>48</v>
      </c>
      <c r="B170" s="64" t="s">
        <v>48</v>
      </c>
      <c r="C170" s="64" t="s">
        <v>48</v>
      </c>
      <c r="D170" s="64" t="s">
        <v>48</v>
      </c>
      <c r="E170" s="64" t="s">
        <v>48</v>
      </c>
      <c r="F170" s="64" t="s">
        <v>48</v>
      </c>
      <c r="G170" s="64" t="s">
        <v>48</v>
      </c>
      <c r="H170" s="64" t="s">
        <v>48</v>
      </c>
      <c r="I170" s="64" t="s">
        <v>48</v>
      </c>
      <c r="J170" s="64" t="s">
        <v>48</v>
      </c>
      <c r="K170" t="s">
        <v>177</v>
      </c>
      <c r="L170">
        <v>2000</v>
      </c>
      <c r="M170">
        <v>0</v>
      </c>
      <c r="N170" s="62">
        <f t="shared" si="54"/>
        <v>0</v>
      </c>
      <c r="O170" s="62"/>
      <c r="P170" s="1">
        <f t="shared" si="55"/>
        <v>1900</v>
      </c>
      <c r="Q170" s="1">
        <f t="shared" si="56"/>
        <v>1860</v>
      </c>
      <c r="R170" s="1">
        <f t="shared" si="57"/>
        <v>1800</v>
      </c>
      <c r="S170" s="1">
        <f t="shared" si="58"/>
        <v>1700</v>
      </c>
    </row>
    <row r="171" spans="1:19" outlineLevel="1" x14ac:dyDescent="0.25">
      <c r="A171" s="64" t="s">
        <v>49</v>
      </c>
      <c r="B171" s="64" t="s">
        <v>49</v>
      </c>
      <c r="C171" s="64" t="s">
        <v>49</v>
      </c>
      <c r="D171" s="64" t="s">
        <v>49</v>
      </c>
      <c r="E171" s="64" t="s">
        <v>49</v>
      </c>
      <c r="F171" s="64" t="s">
        <v>49</v>
      </c>
      <c r="G171" s="64" t="s">
        <v>49</v>
      </c>
      <c r="H171" s="64" t="s">
        <v>49</v>
      </c>
      <c r="I171" s="64" t="s">
        <v>49</v>
      </c>
      <c r="J171" s="64" t="s">
        <v>49</v>
      </c>
      <c r="K171" t="s">
        <v>164</v>
      </c>
      <c r="L171">
        <v>1800</v>
      </c>
      <c r="M171">
        <v>0</v>
      </c>
      <c r="N171" s="62">
        <f t="shared" si="54"/>
        <v>0</v>
      </c>
      <c r="O171" s="62"/>
      <c r="P171" s="1">
        <f t="shared" si="55"/>
        <v>1710</v>
      </c>
      <c r="Q171" s="1">
        <f t="shared" si="56"/>
        <v>1674</v>
      </c>
      <c r="R171" s="1">
        <f t="shared" si="57"/>
        <v>1620</v>
      </c>
      <c r="S171" s="1">
        <f t="shared" si="58"/>
        <v>1530</v>
      </c>
    </row>
    <row r="172" spans="1:19" outlineLevel="1" x14ac:dyDescent="0.25">
      <c r="A172" s="64" t="s">
        <v>50</v>
      </c>
      <c r="B172" s="64" t="s">
        <v>50</v>
      </c>
      <c r="C172" s="64" t="s">
        <v>50</v>
      </c>
      <c r="D172" s="64" t="s">
        <v>50</v>
      </c>
      <c r="E172" s="64" t="s">
        <v>50</v>
      </c>
      <c r="F172" s="64" t="s">
        <v>50</v>
      </c>
      <c r="G172" s="64" t="s">
        <v>50</v>
      </c>
      <c r="H172" s="64" t="s">
        <v>50</v>
      </c>
      <c r="I172" s="64" t="s">
        <v>50</v>
      </c>
      <c r="J172" s="64" t="s">
        <v>50</v>
      </c>
      <c r="K172" t="s">
        <v>162</v>
      </c>
      <c r="L172">
        <v>700</v>
      </c>
      <c r="M172">
        <v>0</v>
      </c>
      <c r="N172" s="62">
        <f t="shared" si="54"/>
        <v>0</v>
      </c>
      <c r="O172" s="62"/>
      <c r="P172" s="1">
        <f t="shared" si="55"/>
        <v>665</v>
      </c>
      <c r="Q172" s="1">
        <f t="shared" si="56"/>
        <v>651</v>
      </c>
      <c r="R172" s="1">
        <f t="shared" si="57"/>
        <v>630</v>
      </c>
      <c r="S172" s="1">
        <f t="shared" si="58"/>
        <v>595</v>
      </c>
    </row>
    <row r="173" spans="1:19" outlineLevel="1" x14ac:dyDescent="0.25">
      <c r="A173" s="64" t="s">
        <v>51</v>
      </c>
      <c r="B173" s="64" t="s">
        <v>51</v>
      </c>
      <c r="C173" s="64" t="s">
        <v>51</v>
      </c>
      <c r="D173" s="64" t="s">
        <v>51</v>
      </c>
      <c r="E173" s="64" t="s">
        <v>51</v>
      </c>
      <c r="F173" s="64" t="s">
        <v>51</v>
      </c>
      <c r="G173" s="64" t="s">
        <v>51</v>
      </c>
      <c r="H173" s="64" t="s">
        <v>51</v>
      </c>
      <c r="I173" s="64" t="s">
        <v>51</v>
      </c>
      <c r="J173" s="64" t="s">
        <v>51</v>
      </c>
      <c r="K173" t="s">
        <v>165</v>
      </c>
      <c r="L173">
        <v>960</v>
      </c>
      <c r="M173">
        <v>0</v>
      </c>
      <c r="N173" s="62">
        <f t="shared" si="54"/>
        <v>0</v>
      </c>
      <c r="O173" s="62"/>
      <c r="P173" s="1">
        <f t="shared" si="55"/>
        <v>912</v>
      </c>
      <c r="Q173" s="1">
        <f t="shared" si="56"/>
        <v>892.8</v>
      </c>
      <c r="R173" s="1">
        <f t="shared" si="57"/>
        <v>864</v>
      </c>
      <c r="S173" s="1">
        <f t="shared" si="58"/>
        <v>816</v>
      </c>
    </row>
    <row r="174" spans="1:19" outlineLevel="1" x14ac:dyDescent="0.25">
      <c r="A174" s="64" t="s">
        <v>52</v>
      </c>
      <c r="B174" s="64" t="s">
        <v>52</v>
      </c>
      <c r="C174" s="64" t="s">
        <v>52</v>
      </c>
      <c r="D174" s="64" t="s">
        <v>52</v>
      </c>
      <c r="E174" s="64" t="s">
        <v>52</v>
      </c>
      <c r="F174" s="64" t="s">
        <v>52</v>
      </c>
      <c r="G174" s="64" t="s">
        <v>52</v>
      </c>
      <c r="H174" s="64" t="s">
        <v>52</v>
      </c>
      <c r="I174" s="64" t="s">
        <v>52</v>
      </c>
      <c r="J174" s="64" t="s">
        <v>52</v>
      </c>
      <c r="K174" t="s">
        <v>178</v>
      </c>
      <c r="L174">
        <v>960</v>
      </c>
      <c r="M174">
        <v>0</v>
      </c>
      <c r="N174" s="62">
        <f t="shared" si="54"/>
        <v>0</v>
      </c>
      <c r="O174" s="62"/>
      <c r="P174" s="1">
        <f t="shared" si="55"/>
        <v>912</v>
      </c>
      <c r="Q174" s="1">
        <f t="shared" si="56"/>
        <v>892.8</v>
      </c>
      <c r="R174" s="1">
        <f t="shared" si="57"/>
        <v>864</v>
      </c>
      <c r="S174" s="1">
        <f t="shared" si="58"/>
        <v>816</v>
      </c>
    </row>
    <row r="175" spans="1:19" outlineLevel="1" x14ac:dyDescent="0.25">
      <c r="A175" s="71" t="s">
        <v>53</v>
      </c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26"/>
    </row>
    <row r="176" spans="1:19" outlineLevel="1" x14ac:dyDescent="0.25">
      <c r="A176" s="64" t="s">
        <v>54</v>
      </c>
      <c r="B176" s="64" t="s">
        <v>54</v>
      </c>
      <c r="C176" s="64" t="s">
        <v>54</v>
      </c>
      <c r="D176" s="64" t="s">
        <v>54</v>
      </c>
      <c r="E176" s="64" t="s">
        <v>54</v>
      </c>
      <c r="F176" s="64" t="s">
        <v>54</v>
      </c>
      <c r="G176" s="64" t="s">
        <v>54</v>
      </c>
      <c r="H176" s="64" t="s">
        <v>54</v>
      </c>
      <c r="I176" s="64" t="s">
        <v>54</v>
      </c>
      <c r="J176" s="64" t="s">
        <v>54</v>
      </c>
      <c r="K176" t="s">
        <v>179</v>
      </c>
      <c r="L176">
        <v>1100</v>
      </c>
      <c r="M176">
        <v>0</v>
      </c>
      <c r="N176" s="62">
        <f>M176*L176</f>
        <v>0</v>
      </c>
      <c r="O176" s="62"/>
      <c r="P176" s="1">
        <f>L176-L176*5%</f>
        <v>1045</v>
      </c>
      <c r="Q176" s="1">
        <f>L176-L176*7%</f>
        <v>1023</v>
      </c>
      <c r="R176" s="1">
        <f>L176-L176*10%</f>
        <v>990</v>
      </c>
      <c r="S176" s="1">
        <f>L176-L176*15%</f>
        <v>935</v>
      </c>
    </row>
    <row r="177" spans="1:19" outlineLevel="1" x14ac:dyDescent="0.25">
      <c r="A177" s="64" t="s">
        <v>55</v>
      </c>
      <c r="B177" s="64" t="s">
        <v>55</v>
      </c>
      <c r="C177" s="64" t="s">
        <v>55</v>
      </c>
      <c r="D177" s="64" t="s">
        <v>55</v>
      </c>
      <c r="E177" s="64" t="s">
        <v>55</v>
      </c>
      <c r="F177" s="64" t="s">
        <v>55</v>
      </c>
      <c r="G177" s="64" t="s">
        <v>55</v>
      </c>
      <c r="H177" s="64" t="s">
        <v>55</v>
      </c>
      <c r="I177" s="64" t="s">
        <v>55</v>
      </c>
      <c r="J177" s="64" t="s">
        <v>55</v>
      </c>
      <c r="K177" t="s">
        <v>165</v>
      </c>
      <c r="L177">
        <v>850</v>
      </c>
      <c r="M177">
        <v>0</v>
      </c>
      <c r="N177" s="62">
        <f>M177*L177</f>
        <v>0</v>
      </c>
      <c r="O177" s="62"/>
      <c r="P177" s="1">
        <f>L177-L177*5%</f>
        <v>807.5</v>
      </c>
      <c r="Q177" s="1">
        <f>L177-L177*7%</f>
        <v>790.5</v>
      </c>
      <c r="R177" s="1">
        <f>L177-L177*10%</f>
        <v>765</v>
      </c>
      <c r="S177" s="1">
        <f>L177-L177*15%</f>
        <v>722.5</v>
      </c>
    </row>
    <row r="178" spans="1:19" outlineLevel="1" x14ac:dyDescent="0.25">
      <c r="A178" s="64" t="s">
        <v>745</v>
      </c>
      <c r="B178" s="64" t="s">
        <v>56</v>
      </c>
      <c r="C178" s="64" t="s">
        <v>56</v>
      </c>
      <c r="D178" s="64" t="s">
        <v>56</v>
      </c>
      <c r="E178" s="64" t="s">
        <v>56</v>
      </c>
      <c r="F178" s="64" t="s">
        <v>56</v>
      </c>
      <c r="G178" s="64" t="s">
        <v>56</v>
      </c>
      <c r="H178" s="64" t="s">
        <v>56</v>
      </c>
      <c r="I178" s="64" t="s">
        <v>56</v>
      </c>
      <c r="J178" s="64" t="s">
        <v>56</v>
      </c>
      <c r="K178" t="s">
        <v>165</v>
      </c>
      <c r="L178">
        <v>850</v>
      </c>
      <c r="M178">
        <v>0</v>
      </c>
      <c r="N178" s="62">
        <f>M178*L178</f>
        <v>0</v>
      </c>
      <c r="O178" s="62"/>
      <c r="P178" s="1">
        <f>L178-L178*5%</f>
        <v>807.5</v>
      </c>
      <c r="Q178" s="1">
        <f>L178-L178*7%</f>
        <v>790.5</v>
      </c>
      <c r="R178" s="1">
        <f>L178-L178*10%</f>
        <v>765</v>
      </c>
      <c r="S178" s="1">
        <f>L178-L178*15%</f>
        <v>722.5</v>
      </c>
    </row>
    <row r="179" spans="1:19" outlineLevel="1" x14ac:dyDescent="0.25">
      <c r="A179" s="64" t="s">
        <v>746</v>
      </c>
      <c r="B179" s="64" t="s">
        <v>57</v>
      </c>
      <c r="C179" s="64" t="s">
        <v>57</v>
      </c>
      <c r="D179" s="64" t="s">
        <v>57</v>
      </c>
      <c r="E179" s="64" t="s">
        <v>57</v>
      </c>
      <c r="F179" s="64" t="s">
        <v>57</v>
      </c>
      <c r="G179" s="64" t="s">
        <v>57</v>
      </c>
      <c r="H179" s="64" t="s">
        <v>57</v>
      </c>
      <c r="I179" s="64" t="s">
        <v>57</v>
      </c>
      <c r="J179" s="64" t="s">
        <v>57</v>
      </c>
      <c r="K179" t="s">
        <v>165</v>
      </c>
      <c r="L179">
        <v>850</v>
      </c>
      <c r="M179">
        <v>0</v>
      </c>
      <c r="N179" s="62">
        <f>M179*L179</f>
        <v>0</v>
      </c>
      <c r="O179" s="62"/>
      <c r="P179" s="1">
        <f>L179-L179*5%</f>
        <v>807.5</v>
      </c>
      <c r="Q179" s="1">
        <f>L179-L179*7%</f>
        <v>790.5</v>
      </c>
      <c r="R179" s="1">
        <f>L179-L179*10%</f>
        <v>765</v>
      </c>
      <c r="S179" s="1">
        <f>L179-L179*15%</f>
        <v>722.5</v>
      </c>
    </row>
    <row r="180" spans="1:19" outlineLevel="1" x14ac:dyDescent="0.25">
      <c r="A180" s="71" t="s">
        <v>58</v>
      </c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26"/>
    </row>
    <row r="181" spans="1:19" outlineLevel="1" x14ac:dyDescent="0.25">
      <c r="A181" s="64" t="s">
        <v>59</v>
      </c>
      <c r="B181" s="64" t="s">
        <v>59</v>
      </c>
      <c r="C181" s="64" t="s">
        <v>59</v>
      </c>
      <c r="D181" s="64" t="s">
        <v>59</v>
      </c>
      <c r="E181" s="64" t="s">
        <v>59</v>
      </c>
      <c r="F181" s="64" t="s">
        <v>59</v>
      </c>
      <c r="G181" s="64" t="s">
        <v>59</v>
      </c>
      <c r="H181" s="64" t="s">
        <v>59</v>
      </c>
      <c r="I181" s="64" t="s">
        <v>59</v>
      </c>
      <c r="J181" s="64" t="s">
        <v>59</v>
      </c>
      <c r="K181" t="s">
        <v>164</v>
      </c>
      <c r="L181">
        <v>1800</v>
      </c>
      <c r="M181">
        <v>0</v>
      </c>
      <c r="N181" s="62">
        <f>M181*L181</f>
        <v>0</v>
      </c>
      <c r="O181" s="62"/>
      <c r="P181" s="1">
        <f>L181-L181*5%</f>
        <v>1710</v>
      </c>
      <c r="Q181" s="1">
        <f>L181-L181*7%</f>
        <v>1674</v>
      </c>
      <c r="R181" s="1">
        <f>L181-L181*10%</f>
        <v>1620</v>
      </c>
      <c r="S181" s="1">
        <f>L181-L181*15%</f>
        <v>1530</v>
      </c>
    </row>
    <row r="182" spans="1:19" outlineLevel="1" x14ac:dyDescent="0.25">
      <c r="A182" s="64" t="s">
        <v>60</v>
      </c>
      <c r="B182" s="64" t="s">
        <v>60</v>
      </c>
      <c r="C182" s="64" t="s">
        <v>60</v>
      </c>
      <c r="D182" s="64" t="s">
        <v>60</v>
      </c>
      <c r="E182" s="64" t="s">
        <v>60</v>
      </c>
      <c r="F182" s="64" t="s">
        <v>60</v>
      </c>
      <c r="G182" s="64" t="s">
        <v>60</v>
      </c>
      <c r="H182" s="64" t="s">
        <v>60</v>
      </c>
      <c r="I182" s="64" t="s">
        <v>60</v>
      </c>
      <c r="J182" s="64" t="s">
        <v>60</v>
      </c>
      <c r="K182" t="s">
        <v>162</v>
      </c>
      <c r="L182">
        <v>700</v>
      </c>
      <c r="M182">
        <v>0</v>
      </c>
      <c r="N182" s="62">
        <f>M182*L182</f>
        <v>0</v>
      </c>
      <c r="O182" s="62"/>
      <c r="P182" s="1">
        <f>L182-L182*5%</f>
        <v>665</v>
      </c>
      <c r="Q182" s="1">
        <f>L182-L182*7%</f>
        <v>651</v>
      </c>
      <c r="R182" s="1">
        <f>L182-L182*10%</f>
        <v>630</v>
      </c>
      <c r="S182" s="1">
        <f>L182-L182*15%</f>
        <v>595</v>
      </c>
    </row>
    <row r="183" spans="1:19" outlineLevel="1" x14ac:dyDescent="0.25">
      <c r="A183" s="64" t="s">
        <v>61</v>
      </c>
      <c r="B183" s="64" t="s">
        <v>61</v>
      </c>
      <c r="C183" s="64" t="s">
        <v>61</v>
      </c>
      <c r="D183" s="64" t="s">
        <v>61</v>
      </c>
      <c r="E183" s="64" t="s">
        <v>61</v>
      </c>
      <c r="F183" s="64" t="s">
        <v>61</v>
      </c>
      <c r="G183" s="64" t="s">
        <v>61</v>
      </c>
      <c r="H183" s="64" t="s">
        <v>61</v>
      </c>
      <c r="I183" s="64" t="s">
        <v>61</v>
      </c>
      <c r="J183" s="64" t="s">
        <v>61</v>
      </c>
      <c r="K183" t="s">
        <v>165</v>
      </c>
      <c r="L183">
        <v>960</v>
      </c>
      <c r="M183">
        <v>0</v>
      </c>
      <c r="N183" s="62">
        <f>M183*L183</f>
        <v>0</v>
      </c>
      <c r="O183" s="62"/>
      <c r="P183" s="1">
        <f>L183-L183*5%</f>
        <v>912</v>
      </c>
      <c r="Q183" s="1">
        <f>L183-L183*7%</f>
        <v>892.8</v>
      </c>
      <c r="R183" s="1">
        <f>L183-L183*10%</f>
        <v>864</v>
      </c>
      <c r="S183" s="1">
        <f>L183-L183*15%</f>
        <v>816</v>
      </c>
    </row>
    <row r="184" spans="1:19" outlineLevel="1" x14ac:dyDescent="0.25">
      <c r="A184" s="64" t="s">
        <v>62</v>
      </c>
      <c r="B184" s="64" t="s">
        <v>62</v>
      </c>
      <c r="C184" s="64" t="s">
        <v>62</v>
      </c>
      <c r="D184" s="64" t="s">
        <v>62</v>
      </c>
      <c r="E184" s="64" t="s">
        <v>62</v>
      </c>
      <c r="F184" s="64" t="s">
        <v>62</v>
      </c>
      <c r="G184" s="64" t="s">
        <v>62</v>
      </c>
      <c r="H184" s="64" t="s">
        <v>62</v>
      </c>
      <c r="I184" s="64" t="s">
        <v>62</v>
      </c>
      <c r="J184" s="64" t="s">
        <v>62</v>
      </c>
      <c r="K184" t="s">
        <v>180</v>
      </c>
      <c r="L184">
        <v>770</v>
      </c>
      <c r="M184">
        <v>0</v>
      </c>
      <c r="N184" s="62">
        <f>M184*L184</f>
        <v>0</v>
      </c>
      <c r="O184" s="62"/>
      <c r="P184" s="1">
        <f>L184-L184*5%</f>
        <v>731.5</v>
      </c>
      <c r="Q184" s="1">
        <f>L184-L184*7%</f>
        <v>716.1</v>
      </c>
      <c r="R184" s="1">
        <f>L184-L184*10%</f>
        <v>693</v>
      </c>
      <c r="S184" s="1">
        <f>L184-L184*15%</f>
        <v>654.5</v>
      </c>
    </row>
    <row r="185" spans="1:19" outlineLevel="1" x14ac:dyDescent="0.25">
      <c r="A185" s="71" t="s">
        <v>63</v>
      </c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26"/>
    </row>
    <row r="186" spans="1:19" outlineLevel="1" x14ac:dyDescent="0.25">
      <c r="A186" s="64" t="s">
        <v>64</v>
      </c>
      <c r="B186" s="64" t="s">
        <v>64</v>
      </c>
      <c r="C186" s="64" t="s">
        <v>64</v>
      </c>
      <c r="D186" s="64" t="s">
        <v>64</v>
      </c>
      <c r="E186" s="64" t="s">
        <v>64</v>
      </c>
      <c r="F186" s="64" t="s">
        <v>64</v>
      </c>
      <c r="G186" s="64" t="s">
        <v>64</v>
      </c>
      <c r="H186" s="64" t="s">
        <v>64</v>
      </c>
      <c r="I186" s="64" t="s">
        <v>64</v>
      </c>
      <c r="J186" s="64" t="s">
        <v>64</v>
      </c>
      <c r="K186" t="s">
        <v>165</v>
      </c>
      <c r="L186">
        <v>700</v>
      </c>
      <c r="M186">
        <v>0</v>
      </c>
      <c r="N186" s="62">
        <f>M186*L186</f>
        <v>0</v>
      </c>
      <c r="O186" s="62"/>
      <c r="P186" s="1">
        <f>L186-L186*5%</f>
        <v>665</v>
      </c>
      <c r="Q186" s="1">
        <f>L186-L186*7%</f>
        <v>651</v>
      </c>
      <c r="R186" s="1">
        <f>L186-L186*10%</f>
        <v>630</v>
      </c>
      <c r="S186" s="1">
        <f>L186-L186*15%</f>
        <v>595</v>
      </c>
    </row>
    <row r="187" spans="1:19" outlineLevel="1" x14ac:dyDescent="0.25">
      <c r="A187" s="64" t="s">
        <v>65</v>
      </c>
      <c r="B187" s="64" t="s">
        <v>65</v>
      </c>
      <c r="C187" s="64" t="s">
        <v>65</v>
      </c>
      <c r="D187" s="64" t="s">
        <v>65</v>
      </c>
      <c r="E187" s="64" t="s">
        <v>65</v>
      </c>
      <c r="F187" s="64" t="s">
        <v>65</v>
      </c>
      <c r="G187" s="64" t="s">
        <v>65</v>
      </c>
      <c r="H187" s="64" t="s">
        <v>65</v>
      </c>
      <c r="I187" s="64" t="s">
        <v>65</v>
      </c>
      <c r="J187" s="64" t="s">
        <v>65</v>
      </c>
      <c r="K187" t="s">
        <v>165</v>
      </c>
      <c r="L187">
        <v>960</v>
      </c>
      <c r="M187">
        <v>0</v>
      </c>
      <c r="N187" s="62">
        <f>M187*L187</f>
        <v>0</v>
      </c>
      <c r="O187" s="62"/>
      <c r="P187" s="1">
        <f>L187-L187*5%</f>
        <v>912</v>
      </c>
      <c r="Q187" s="1">
        <f>L187-L187*7%</f>
        <v>892.8</v>
      </c>
      <c r="R187" s="1">
        <f>L187-L187*10%</f>
        <v>864</v>
      </c>
      <c r="S187" s="1">
        <f>L187-L187*15%</f>
        <v>816</v>
      </c>
    </row>
    <row r="188" spans="1:19" outlineLevel="1" x14ac:dyDescent="0.25">
      <c r="A188" s="64" t="s">
        <v>66</v>
      </c>
      <c r="B188" s="64" t="s">
        <v>66</v>
      </c>
      <c r="C188" s="64" t="s">
        <v>66</v>
      </c>
      <c r="D188" s="64" t="s">
        <v>66</v>
      </c>
      <c r="E188" s="64" t="s">
        <v>66</v>
      </c>
      <c r="F188" s="64" t="s">
        <v>66</v>
      </c>
      <c r="G188" s="64" t="s">
        <v>66</v>
      </c>
      <c r="H188" s="64" t="s">
        <v>66</v>
      </c>
      <c r="I188" s="64" t="s">
        <v>66</v>
      </c>
      <c r="J188" s="64" t="s">
        <v>66</v>
      </c>
      <c r="K188" t="s">
        <v>164</v>
      </c>
      <c r="L188">
        <v>1800</v>
      </c>
      <c r="M188">
        <v>0</v>
      </c>
      <c r="N188" s="62">
        <f>M188*L188</f>
        <v>0</v>
      </c>
      <c r="O188" s="62"/>
      <c r="P188" s="1">
        <f>L188-L188*5%</f>
        <v>1710</v>
      </c>
      <c r="Q188" s="1">
        <f>L188-L188*7%</f>
        <v>1674</v>
      </c>
      <c r="R188" s="1">
        <f>L188-L188*10%</f>
        <v>1620</v>
      </c>
      <c r="S188" s="1">
        <f>L188-L188*15%</f>
        <v>1530</v>
      </c>
    </row>
    <row r="189" spans="1:19" outlineLevel="1" x14ac:dyDescent="0.25">
      <c r="A189" s="64" t="s">
        <v>67</v>
      </c>
      <c r="B189" s="64" t="s">
        <v>67</v>
      </c>
      <c r="C189" s="64" t="s">
        <v>67</v>
      </c>
      <c r="D189" s="64" t="s">
        <v>67</v>
      </c>
      <c r="E189" s="64" t="s">
        <v>67</v>
      </c>
      <c r="F189" s="64" t="s">
        <v>67</v>
      </c>
      <c r="G189" s="64" t="s">
        <v>67</v>
      </c>
      <c r="H189" s="64" t="s">
        <v>67</v>
      </c>
      <c r="I189" s="64" t="s">
        <v>67</v>
      </c>
      <c r="J189" s="64" t="s">
        <v>67</v>
      </c>
      <c r="K189" t="s">
        <v>162</v>
      </c>
      <c r="L189">
        <v>700</v>
      </c>
      <c r="M189">
        <v>0</v>
      </c>
      <c r="N189" s="62">
        <f>M189*L189</f>
        <v>0</v>
      </c>
      <c r="O189" s="62"/>
      <c r="P189" s="1">
        <f>L189-L189*5%</f>
        <v>665</v>
      </c>
      <c r="Q189" s="1">
        <f>L189-L189*7%</f>
        <v>651</v>
      </c>
      <c r="R189" s="1">
        <f>L189-L189*10%</f>
        <v>630</v>
      </c>
      <c r="S189" s="1">
        <f>L189-L189*15%</f>
        <v>595</v>
      </c>
    </row>
    <row r="190" spans="1:19" outlineLevel="1" x14ac:dyDescent="0.25">
      <c r="A190" s="71" t="s">
        <v>68</v>
      </c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26"/>
    </row>
    <row r="191" spans="1:19" outlineLevel="1" x14ac:dyDescent="0.25">
      <c r="A191" s="64" t="s">
        <v>69</v>
      </c>
      <c r="B191" s="64" t="s">
        <v>69</v>
      </c>
      <c r="C191" s="64" t="s">
        <v>69</v>
      </c>
      <c r="D191" s="64" t="s">
        <v>69</v>
      </c>
      <c r="E191" s="64" t="s">
        <v>69</v>
      </c>
      <c r="F191" s="64" t="s">
        <v>69</v>
      </c>
      <c r="G191" s="64" t="s">
        <v>69</v>
      </c>
      <c r="H191" s="64" t="s">
        <v>69</v>
      </c>
      <c r="I191" s="64" t="s">
        <v>69</v>
      </c>
      <c r="J191" s="64" t="s">
        <v>69</v>
      </c>
      <c r="K191" t="s">
        <v>162</v>
      </c>
      <c r="L191">
        <v>1120</v>
      </c>
      <c r="M191">
        <v>0</v>
      </c>
      <c r="N191" s="62">
        <f>M191*L191</f>
        <v>0</v>
      </c>
      <c r="O191" s="62"/>
      <c r="P191" s="1">
        <f>L191-L191*5%</f>
        <v>1064</v>
      </c>
      <c r="Q191" s="1">
        <f>L191-L191*7%</f>
        <v>1041.5999999999999</v>
      </c>
      <c r="R191" s="1">
        <f>L191-L191*10%</f>
        <v>1008</v>
      </c>
      <c r="S191" s="1">
        <f>L191-L191*15%</f>
        <v>952</v>
      </c>
    </row>
    <row r="192" spans="1:19" outlineLevel="1" x14ac:dyDescent="0.25">
      <c r="A192" s="64" t="s">
        <v>70</v>
      </c>
      <c r="B192" s="64" t="s">
        <v>70</v>
      </c>
      <c r="C192" s="64" t="s">
        <v>70</v>
      </c>
      <c r="D192" s="64" t="s">
        <v>70</v>
      </c>
      <c r="E192" s="64" t="s">
        <v>70</v>
      </c>
      <c r="F192" s="64" t="s">
        <v>70</v>
      </c>
      <c r="G192" s="64" t="s">
        <v>70</v>
      </c>
      <c r="H192" s="64" t="s">
        <v>70</v>
      </c>
      <c r="I192" s="64" t="s">
        <v>70</v>
      </c>
      <c r="J192" s="64" t="s">
        <v>70</v>
      </c>
      <c r="K192" t="s">
        <v>165</v>
      </c>
      <c r="L192">
        <v>1330</v>
      </c>
      <c r="M192">
        <v>0</v>
      </c>
      <c r="N192" s="62">
        <f>M192*L192</f>
        <v>0</v>
      </c>
      <c r="O192" s="62"/>
      <c r="P192" s="1">
        <f t="shared" ref="P192:P194" si="59">L192-L192*5%</f>
        <v>1263.5</v>
      </c>
      <c r="Q192" s="1">
        <f t="shared" ref="Q192:Q194" si="60">L192-L192*7%</f>
        <v>1236.9000000000001</v>
      </c>
      <c r="R192" s="1">
        <f t="shared" ref="R192:R194" si="61">L192-L192*10%</f>
        <v>1197</v>
      </c>
      <c r="S192" s="1">
        <f t="shared" ref="S192:S194" si="62">L192-L192*15%</f>
        <v>1130.5</v>
      </c>
    </row>
    <row r="193" spans="1:19" outlineLevel="1" x14ac:dyDescent="0.25">
      <c r="A193" s="64" t="s">
        <v>71</v>
      </c>
      <c r="B193" s="64" t="s">
        <v>71</v>
      </c>
      <c r="C193" s="64" t="s">
        <v>71</v>
      </c>
      <c r="D193" s="64" t="s">
        <v>71</v>
      </c>
      <c r="E193" s="64" t="s">
        <v>71</v>
      </c>
      <c r="F193" s="64" t="s">
        <v>71</v>
      </c>
      <c r="G193" s="64" t="s">
        <v>71</v>
      </c>
      <c r="H193" s="64" t="s">
        <v>71</v>
      </c>
      <c r="I193" s="64" t="s">
        <v>71</v>
      </c>
      <c r="J193" s="64" t="s">
        <v>71</v>
      </c>
      <c r="K193" t="s">
        <v>165</v>
      </c>
      <c r="L193">
        <v>1130</v>
      </c>
      <c r="M193">
        <v>0</v>
      </c>
      <c r="N193" s="62">
        <f>M193*L193</f>
        <v>0</v>
      </c>
      <c r="O193" s="62"/>
      <c r="P193" s="1">
        <f t="shared" si="59"/>
        <v>1073.5</v>
      </c>
      <c r="Q193" s="1">
        <f t="shared" si="60"/>
        <v>1050.9000000000001</v>
      </c>
      <c r="R193" s="1">
        <f t="shared" si="61"/>
        <v>1017</v>
      </c>
      <c r="S193" s="1">
        <f t="shared" si="62"/>
        <v>960.5</v>
      </c>
    </row>
    <row r="194" spans="1:19" outlineLevel="1" x14ac:dyDescent="0.25">
      <c r="A194" s="64" t="s">
        <v>72</v>
      </c>
      <c r="B194" s="64" t="s">
        <v>72</v>
      </c>
      <c r="C194" s="64" t="s">
        <v>72</v>
      </c>
      <c r="D194" s="64" t="s">
        <v>72</v>
      </c>
      <c r="E194" s="64" t="s">
        <v>72</v>
      </c>
      <c r="F194" s="64" t="s">
        <v>72</v>
      </c>
      <c r="G194" s="64" t="s">
        <v>72</v>
      </c>
      <c r="H194" s="64" t="s">
        <v>72</v>
      </c>
      <c r="I194" s="64" t="s">
        <v>72</v>
      </c>
      <c r="J194" s="64" t="s">
        <v>72</v>
      </c>
      <c r="K194" t="s">
        <v>183</v>
      </c>
      <c r="L194">
        <v>1050</v>
      </c>
      <c r="M194">
        <v>0</v>
      </c>
      <c r="N194" s="62">
        <f>M194*L194</f>
        <v>0</v>
      </c>
      <c r="O194" s="62"/>
      <c r="P194" s="1">
        <f t="shared" si="59"/>
        <v>997.5</v>
      </c>
      <c r="Q194" s="1">
        <f t="shared" si="60"/>
        <v>976.5</v>
      </c>
      <c r="R194" s="1">
        <f t="shared" si="61"/>
        <v>945</v>
      </c>
      <c r="S194" s="1">
        <f t="shared" si="62"/>
        <v>892.5</v>
      </c>
    </row>
    <row r="195" spans="1:19" outlineLevel="1" x14ac:dyDescent="0.25">
      <c r="A195" s="71" t="s">
        <v>73</v>
      </c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</row>
    <row r="196" spans="1:19" outlineLevel="1" x14ac:dyDescent="0.25">
      <c r="A196" s="72" t="s">
        <v>74</v>
      </c>
      <c r="B196" s="72" t="s">
        <v>74</v>
      </c>
      <c r="C196" s="72" t="s">
        <v>74</v>
      </c>
      <c r="D196" s="72" t="s">
        <v>74</v>
      </c>
      <c r="E196" s="72" t="s">
        <v>74</v>
      </c>
      <c r="F196" s="72" t="s">
        <v>74</v>
      </c>
      <c r="G196" s="72" t="s">
        <v>74</v>
      </c>
      <c r="H196" s="72" t="s">
        <v>74</v>
      </c>
      <c r="I196" s="72" t="s">
        <v>74</v>
      </c>
      <c r="J196" s="72" t="s">
        <v>74</v>
      </c>
      <c r="K196" t="s">
        <v>164</v>
      </c>
      <c r="L196">
        <v>2560</v>
      </c>
      <c r="M196">
        <v>0</v>
      </c>
      <c r="N196" s="62">
        <f t="shared" ref="N196:N202" si="63">M196*L196</f>
        <v>0</v>
      </c>
      <c r="O196" s="62"/>
      <c r="P196" s="1">
        <f>L196-L196*5%</f>
        <v>2432</v>
      </c>
      <c r="Q196" s="1">
        <f>L196-L196*7%</f>
        <v>2380.8000000000002</v>
      </c>
      <c r="R196" s="1">
        <f>L196-L196*10%</f>
        <v>2304</v>
      </c>
      <c r="S196" s="1">
        <f>L196-L196*15%</f>
        <v>2176</v>
      </c>
    </row>
    <row r="197" spans="1:19" outlineLevel="1" x14ac:dyDescent="0.25">
      <c r="A197" s="72" t="s">
        <v>75</v>
      </c>
      <c r="B197" s="72" t="s">
        <v>75</v>
      </c>
      <c r="C197" s="72" t="s">
        <v>75</v>
      </c>
      <c r="D197" s="72" t="s">
        <v>75</v>
      </c>
      <c r="E197" s="72" t="s">
        <v>75</v>
      </c>
      <c r="F197" s="72" t="s">
        <v>75</v>
      </c>
      <c r="G197" s="72" t="s">
        <v>75</v>
      </c>
      <c r="H197" s="72" t="s">
        <v>75</v>
      </c>
      <c r="I197" s="72" t="s">
        <v>75</v>
      </c>
      <c r="J197" s="72" t="s">
        <v>75</v>
      </c>
      <c r="K197" t="s">
        <v>183</v>
      </c>
      <c r="L197">
        <v>1050</v>
      </c>
      <c r="M197">
        <v>0</v>
      </c>
      <c r="N197" s="62">
        <f t="shared" si="63"/>
        <v>0</v>
      </c>
      <c r="O197" s="62"/>
      <c r="P197" s="1">
        <f t="shared" ref="P197:P202" si="64">L197-L197*5%</f>
        <v>997.5</v>
      </c>
      <c r="Q197" s="1">
        <f t="shared" ref="Q197:Q202" si="65">L197-L197*7%</f>
        <v>976.5</v>
      </c>
      <c r="R197" s="1">
        <f t="shared" ref="R197:R202" si="66">L197-L197*10%</f>
        <v>945</v>
      </c>
      <c r="S197" s="1">
        <f t="shared" ref="S197:S202" si="67">L197-L197*15%</f>
        <v>892.5</v>
      </c>
    </row>
    <row r="198" spans="1:19" outlineLevel="1" x14ac:dyDescent="0.25">
      <c r="A198" s="72" t="s">
        <v>76</v>
      </c>
      <c r="B198" s="72" t="s">
        <v>76</v>
      </c>
      <c r="C198" s="72" t="s">
        <v>76</v>
      </c>
      <c r="D198" s="72" t="s">
        <v>76</v>
      </c>
      <c r="E198" s="72" t="s">
        <v>76</v>
      </c>
      <c r="F198" s="72" t="s">
        <v>76</v>
      </c>
      <c r="G198" s="72" t="s">
        <v>76</v>
      </c>
      <c r="H198" s="72" t="s">
        <v>76</v>
      </c>
      <c r="I198" s="72" t="s">
        <v>76</v>
      </c>
      <c r="J198" s="72" t="s">
        <v>76</v>
      </c>
      <c r="K198" t="s">
        <v>164</v>
      </c>
      <c r="L198">
        <v>2730</v>
      </c>
      <c r="M198">
        <v>0</v>
      </c>
      <c r="N198" s="62">
        <f t="shared" si="63"/>
        <v>0</v>
      </c>
      <c r="O198" s="62"/>
      <c r="P198" s="1">
        <f t="shared" si="64"/>
        <v>2593.5</v>
      </c>
      <c r="Q198" s="1">
        <f t="shared" si="65"/>
        <v>2538.9</v>
      </c>
      <c r="R198" s="1">
        <f t="shared" si="66"/>
        <v>2457</v>
      </c>
      <c r="S198" s="1">
        <f t="shared" si="67"/>
        <v>2320.5</v>
      </c>
    </row>
    <row r="199" spans="1:19" outlineLevel="1" x14ac:dyDescent="0.25">
      <c r="A199" s="72" t="s">
        <v>77</v>
      </c>
      <c r="B199" s="72" t="s">
        <v>77</v>
      </c>
      <c r="C199" s="72" t="s">
        <v>77</v>
      </c>
      <c r="D199" s="72" t="s">
        <v>77</v>
      </c>
      <c r="E199" s="72" t="s">
        <v>77</v>
      </c>
      <c r="F199" s="72" t="s">
        <v>77</v>
      </c>
      <c r="G199" s="72" t="s">
        <v>77</v>
      </c>
      <c r="H199" s="72" t="s">
        <v>77</v>
      </c>
      <c r="I199" s="72" t="s">
        <v>77</v>
      </c>
      <c r="J199" s="72" t="s">
        <v>77</v>
      </c>
      <c r="K199" t="s">
        <v>162</v>
      </c>
      <c r="L199">
        <v>1130</v>
      </c>
      <c r="M199">
        <v>0</v>
      </c>
      <c r="N199" s="62">
        <f t="shared" si="63"/>
        <v>0</v>
      </c>
      <c r="O199" s="62"/>
      <c r="P199" s="1">
        <f t="shared" si="64"/>
        <v>1073.5</v>
      </c>
      <c r="Q199" s="1">
        <f t="shared" si="65"/>
        <v>1050.9000000000001</v>
      </c>
      <c r="R199" s="1">
        <f t="shared" si="66"/>
        <v>1017</v>
      </c>
      <c r="S199" s="1">
        <f t="shared" si="67"/>
        <v>960.5</v>
      </c>
    </row>
    <row r="200" spans="1:19" outlineLevel="1" x14ac:dyDescent="0.25">
      <c r="A200" s="72" t="s">
        <v>78</v>
      </c>
      <c r="B200" s="72" t="s">
        <v>78</v>
      </c>
      <c r="C200" s="72" t="s">
        <v>78</v>
      </c>
      <c r="D200" s="72" t="s">
        <v>78</v>
      </c>
      <c r="E200" s="72" t="s">
        <v>78</v>
      </c>
      <c r="F200" s="72" t="s">
        <v>78</v>
      </c>
      <c r="G200" s="72" t="s">
        <v>78</v>
      </c>
      <c r="H200" s="72" t="s">
        <v>78</v>
      </c>
      <c r="I200" s="72" t="s">
        <v>78</v>
      </c>
      <c r="J200" s="72" t="s">
        <v>78</v>
      </c>
      <c r="K200" t="s">
        <v>162</v>
      </c>
      <c r="L200">
        <v>1130</v>
      </c>
      <c r="M200">
        <v>0</v>
      </c>
      <c r="N200" s="62">
        <f t="shared" si="63"/>
        <v>0</v>
      </c>
      <c r="O200" s="62"/>
      <c r="P200" s="1">
        <f t="shared" si="64"/>
        <v>1073.5</v>
      </c>
      <c r="Q200" s="1">
        <f t="shared" si="65"/>
        <v>1050.9000000000001</v>
      </c>
      <c r="R200" s="1">
        <f t="shared" si="66"/>
        <v>1017</v>
      </c>
      <c r="S200" s="1">
        <f t="shared" si="67"/>
        <v>960.5</v>
      </c>
    </row>
    <row r="201" spans="1:19" outlineLevel="1" x14ac:dyDescent="0.25">
      <c r="A201" s="72" t="s">
        <v>79</v>
      </c>
      <c r="B201" s="72" t="s">
        <v>79</v>
      </c>
      <c r="C201" s="72" t="s">
        <v>79</v>
      </c>
      <c r="D201" s="72" t="s">
        <v>79</v>
      </c>
      <c r="E201" s="72" t="s">
        <v>79</v>
      </c>
      <c r="F201" s="72" t="s">
        <v>79</v>
      </c>
      <c r="G201" s="72" t="s">
        <v>79</v>
      </c>
      <c r="H201" s="72" t="s">
        <v>79</v>
      </c>
      <c r="I201" s="72" t="s">
        <v>79</v>
      </c>
      <c r="J201" s="72" t="s">
        <v>79</v>
      </c>
      <c r="K201" t="s">
        <v>180</v>
      </c>
      <c r="L201">
        <v>1130</v>
      </c>
      <c r="M201">
        <v>0</v>
      </c>
      <c r="N201" s="62">
        <f t="shared" si="63"/>
        <v>0</v>
      </c>
      <c r="O201" s="62"/>
      <c r="P201" s="1">
        <f t="shared" si="64"/>
        <v>1073.5</v>
      </c>
      <c r="Q201" s="1">
        <f t="shared" si="65"/>
        <v>1050.9000000000001</v>
      </c>
      <c r="R201" s="1">
        <f t="shared" si="66"/>
        <v>1017</v>
      </c>
      <c r="S201" s="1">
        <f t="shared" si="67"/>
        <v>960.5</v>
      </c>
    </row>
    <row r="202" spans="1:19" outlineLevel="1" x14ac:dyDescent="0.25">
      <c r="A202" s="72" t="s">
        <v>80</v>
      </c>
      <c r="B202" s="72" t="s">
        <v>80</v>
      </c>
      <c r="C202" s="72" t="s">
        <v>80</v>
      </c>
      <c r="D202" s="72" t="s">
        <v>80</v>
      </c>
      <c r="E202" s="72" t="s">
        <v>80</v>
      </c>
      <c r="F202" s="72" t="s">
        <v>80</v>
      </c>
      <c r="G202" s="72" t="s">
        <v>80</v>
      </c>
      <c r="H202" s="72" t="s">
        <v>80</v>
      </c>
      <c r="I202" s="72" t="s">
        <v>80</v>
      </c>
      <c r="J202" s="72" t="s">
        <v>80</v>
      </c>
      <c r="K202" t="s">
        <v>165</v>
      </c>
      <c r="L202">
        <v>1130</v>
      </c>
      <c r="M202">
        <v>0</v>
      </c>
      <c r="N202" s="62">
        <f t="shared" si="63"/>
        <v>0</v>
      </c>
      <c r="O202" s="62"/>
      <c r="P202" s="1">
        <f t="shared" si="64"/>
        <v>1073.5</v>
      </c>
      <c r="Q202" s="1">
        <f t="shared" si="65"/>
        <v>1050.9000000000001</v>
      </c>
      <c r="R202" s="1">
        <f t="shared" si="66"/>
        <v>1017</v>
      </c>
      <c r="S202" s="1">
        <f t="shared" si="67"/>
        <v>960.5</v>
      </c>
    </row>
    <row r="203" spans="1:19" outlineLevel="1" x14ac:dyDescent="0.25">
      <c r="A203" s="71" t="s">
        <v>81</v>
      </c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</row>
    <row r="204" spans="1:19" outlineLevel="1" x14ac:dyDescent="0.25">
      <c r="A204" s="64" t="s">
        <v>82</v>
      </c>
      <c r="B204" s="64" t="s">
        <v>82</v>
      </c>
      <c r="C204" s="64" t="s">
        <v>82</v>
      </c>
      <c r="D204" s="64" t="s">
        <v>82</v>
      </c>
      <c r="E204" s="64" t="s">
        <v>82</v>
      </c>
      <c r="F204" s="64" t="s">
        <v>82</v>
      </c>
      <c r="G204" s="64" t="s">
        <v>82</v>
      </c>
      <c r="H204" s="64" t="s">
        <v>82</v>
      </c>
      <c r="I204" s="64" t="s">
        <v>82</v>
      </c>
      <c r="J204" s="64" t="s">
        <v>82</v>
      </c>
      <c r="K204" t="s">
        <v>165</v>
      </c>
      <c r="L204">
        <v>1100</v>
      </c>
      <c r="M204">
        <v>0</v>
      </c>
      <c r="N204" s="62">
        <f>M204*L204</f>
        <v>0</v>
      </c>
      <c r="O204" s="62"/>
      <c r="P204" s="1">
        <f>L204-L204*5%</f>
        <v>1045</v>
      </c>
      <c r="Q204" s="1">
        <f>L204-L204*7%</f>
        <v>1023</v>
      </c>
      <c r="R204" s="1">
        <f>L204-L204*10%</f>
        <v>990</v>
      </c>
      <c r="S204" s="1">
        <f>L204-L204*15%</f>
        <v>935</v>
      </c>
    </row>
    <row r="205" spans="1:19" outlineLevel="1" x14ac:dyDescent="0.25">
      <c r="A205" s="64" t="s">
        <v>83</v>
      </c>
      <c r="B205" s="64" t="s">
        <v>83</v>
      </c>
      <c r="C205" s="64" t="s">
        <v>83</v>
      </c>
      <c r="D205" s="64" t="s">
        <v>83</v>
      </c>
      <c r="E205" s="64" t="s">
        <v>83</v>
      </c>
      <c r="F205" s="64" t="s">
        <v>83</v>
      </c>
      <c r="G205" s="64" t="s">
        <v>83</v>
      </c>
      <c r="H205" s="64" t="s">
        <v>83</v>
      </c>
      <c r="I205" s="64" t="s">
        <v>83</v>
      </c>
      <c r="J205" s="64" t="s">
        <v>83</v>
      </c>
      <c r="K205" t="s">
        <v>174</v>
      </c>
      <c r="L205">
        <v>570</v>
      </c>
      <c r="M205">
        <v>0</v>
      </c>
      <c r="N205" s="62">
        <f t="shared" ref="N205:N240" si="68">M205*L205</f>
        <v>0</v>
      </c>
      <c r="O205" s="62"/>
      <c r="P205" s="1">
        <f t="shared" ref="P205:P240" si="69">L205-L205*5%</f>
        <v>541.5</v>
      </c>
      <c r="Q205" s="1">
        <f t="shared" ref="Q205:Q240" si="70">L205-L205*7%</f>
        <v>530.1</v>
      </c>
      <c r="R205" s="1">
        <f t="shared" ref="R205:R240" si="71">L205-L205*10%</f>
        <v>513</v>
      </c>
      <c r="S205" s="1">
        <f t="shared" ref="S205:S240" si="72">L205-L205*15%</f>
        <v>484.5</v>
      </c>
    </row>
    <row r="206" spans="1:19" outlineLevel="1" x14ac:dyDescent="0.25">
      <c r="A206" s="64" t="s">
        <v>84</v>
      </c>
      <c r="B206" s="64" t="s">
        <v>84</v>
      </c>
      <c r="C206" s="64" t="s">
        <v>84</v>
      </c>
      <c r="D206" s="64" t="s">
        <v>84</v>
      </c>
      <c r="E206" s="64" t="s">
        <v>84</v>
      </c>
      <c r="F206" s="64" t="s">
        <v>84</v>
      </c>
      <c r="G206" s="64" t="s">
        <v>84</v>
      </c>
      <c r="H206" s="64" t="s">
        <v>84</v>
      </c>
      <c r="I206" s="64" t="s">
        <v>84</v>
      </c>
      <c r="J206" s="64" t="s">
        <v>84</v>
      </c>
      <c r="K206" t="s">
        <v>180</v>
      </c>
      <c r="L206" s="12">
        <v>700</v>
      </c>
      <c r="M206">
        <v>0</v>
      </c>
      <c r="N206" s="62">
        <f t="shared" si="68"/>
        <v>0</v>
      </c>
      <c r="O206" s="62"/>
      <c r="P206" s="1">
        <f t="shared" si="69"/>
        <v>665</v>
      </c>
      <c r="Q206" s="1">
        <f t="shared" si="70"/>
        <v>651</v>
      </c>
      <c r="R206" s="1">
        <f t="shared" si="71"/>
        <v>630</v>
      </c>
      <c r="S206" s="1">
        <f t="shared" si="72"/>
        <v>595</v>
      </c>
    </row>
    <row r="207" spans="1:19" outlineLevel="1" x14ac:dyDescent="0.25">
      <c r="A207" s="64" t="s">
        <v>85</v>
      </c>
      <c r="B207" s="64" t="s">
        <v>85</v>
      </c>
      <c r="C207" s="64" t="s">
        <v>85</v>
      </c>
      <c r="D207" s="64" t="s">
        <v>85</v>
      </c>
      <c r="E207" s="64" t="s">
        <v>85</v>
      </c>
      <c r="F207" s="64" t="s">
        <v>85</v>
      </c>
      <c r="G207" s="64" t="s">
        <v>85</v>
      </c>
      <c r="H207" s="64" t="s">
        <v>85</v>
      </c>
      <c r="I207" s="64" t="s">
        <v>85</v>
      </c>
      <c r="J207" s="64" t="s">
        <v>85</v>
      </c>
      <c r="K207" t="s">
        <v>165</v>
      </c>
      <c r="L207">
        <v>730</v>
      </c>
      <c r="M207">
        <v>0</v>
      </c>
      <c r="N207" s="62">
        <f t="shared" si="68"/>
        <v>0</v>
      </c>
      <c r="O207" s="62"/>
      <c r="P207" s="1">
        <f t="shared" si="69"/>
        <v>693.5</v>
      </c>
      <c r="Q207" s="1">
        <f t="shared" si="70"/>
        <v>678.9</v>
      </c>
      <c r="R207" s="1">
        <f t="shared" si="71"/>
        <v>657</v>
      </c>
      <c r="S207" s="1">
        <f t="shared" si="72"/>
        <v>620.5</v>
      </c>
    </row>
    <row r="208" spans="1:19" outlineLevel="1" x14ac:dyDescent="0.25">
      <c r="A208" s="64" t="s">
        <v>86</v>
      </c>
      <c r="B208" s="64" t="s">
        <v>86</v>
      </c>
      <c r="C208" s="64" t="s">
        <v>86</v>
      </c>
      <c r="D208" s="64" t="s">
        <v>86</v>
      </c>
      <c r="E208" s="64" t="s">
        <v>86</v>
      </c>
      <c r="F208" s="64" t="s">
        <v>86</v>
      </c>
      <c r="G208" s="64" t="s">
        <v>86</v>
      </c>
      <c r="H208" s="64" t="s">
        <v>86</v>
      </c>
      <c r="I208" s="64" t="s">
        <v>86</v>
      </c>
      <c r="J208" s="64" t="s">
        <v>86</v>
      </c>
      <c r="K208" t="s">
        <v>179</v>
      </c>
      <c r="L208" s="11">
        <v>970</v>
      </c>
      <c r="M208">
        <v>0</v>
      </c>
      <c r="N208" s="62">
        <f t="shared" si="68"/>
        <v>0</v>
      </c>
      <c r="O208" s="62"/>
      <c r="P208" s="1">
        <f t="shared" si="69"/>
        <v>921.5</v>
      </c>
      <c r="Q208" s="1">
        <f t="shared" si="70"/>
        <v>902.1</v>
      </c>
      <c r="R208" s="1">
        <f t="shared" si="71"/>
        <v>873</v>
      </c>
      <c r="S208" s="1">
        <f t="shared" si="72"/>
        <v>824.5</v>
      </c>
    </row>
    <row r="209" spans="1:20" outlineLevel="1" x14ac:dyDescent="0.25">
      <c r="A209" s="64" t="s">
        <v>87</v>
      </c>
      <c r="B209" s="64" t="s">
        <v>87</v>
      </c>
      <c r="C209" s="64" t="s">
        <v>87</v>
      </c>
      <c r="D209" s="64" t="s">
        <v>87</v>
      </c>
      <c r="E209" s="64" t="s">
        <v>87</v>
      </c>
      <c r="F209" s="64" t="s">
        <v>87</v>
      </c>
      <c r="G209" s="64" t="s">
        <v>87</v>
      </c>
      <c r="H209" s="64" t="s">
        <v>87</v>
      </c>
      <c r="I209" s="64" t="s">
        <v>87</v>
      </c>
      <c r="J209" s="64" t="s">
        <v>87</v>
      </c>
      <c r="K209" t="s">
        <v>174</v>
      </c>
      <c r="L209">
        <v>970</v>
      </c>
      <c r="M209">
        <v>0</v>
      </c>
      <c r="N209" s="62">
        <f t="shared" si="68"/>
        <v>0</v>
      </c>
      <c r="O209" s="62"/>
      <c r="P209" s="1">
        <f t="shared" si="69"/>
        <v>921.5</v>
      </c>
      <c r="Q209" s="1">
        <f t="shared" si="70"/>
        <v>902.1</v>
      </c>
      <c r="R209" s="1">
        <f t="shared" si="71"/>
        <v>873</v>
      </c>
      <c r="S209" s="1">
        <f t="shared" si="72"/>
        <v>824.5</v>
      </c>
    </row>
    <row r="210" spans="1:20" outlineLevel="1" x14ac:dyDescent="0.25">
      <c r="A210" s="64" t="s">
        <v>88</v>
      </c>
      <c r="B210" s="64" t="s">
        <v>88</v>
      </c>
      <c r="C210" s="64" t="s">
        <v>88</v>
      </c>
      <c r="D210" s="64" t="s">
        <v>88</v>
      </c>
      <c r="E210" s="64" t="s">
        <v>88</v>
      </c>
      <c r="F210" s="64" t="s">
        <v>88</v>
      </c>
      <c r="G210" s="64" t="s">
        <v>88</v>
      </c>
      <c r="H210" s="64" t="s">
        <v>88</v>
      </c>
      <c r="I210" s="64" t="s">
        <v>88</v>
      </c>
      <c r="J210" s="64" t="s">
        <v>88</v>
      </c>
      <c r="K210" t="s">
        <v>165</v>
      </c>
      <c r="L210">
        <v>970</v>
      </c>
      <c r="M210">
        <v>0</v>
      </c>
      <c r="N210" s="62">
        <f t="shared" si="68"/>
        <v>0</v>
      </c>
      <c r="O210" s="62"/>
      <c r="P210" s="1">
        <f t="shared" si="69"/>
        <v>921.5</v>
      </c>
      <c r="Q210" s="1">
        <f t="shared" si="70"/>
        <v>902.1</v>
      </c>
      <c r="R210" s="1">
        <f t="shared" si="71"/>
        <v>873</v>
      </c>
      <c r="S210" s="1">
        <f t="shared" si="72"/>
        <v>824.5</v>
      </c>
    </row>
    <row r="211" spans="1:20" outlineLevel="1" x14ac:dyDescent="0.25">
      <c r="A211" s="64" t="s">
        <v>89</v>
      </c>
      <c r="B211" s="64" t="s">
        <v>89</v>
      </c>
      <c r="C211" s="64" t="s">
        <v>89</v>
      </c>
      <c r="D211" s="64" t="s">
        <v>89</v>
      </c>
      <c r="E211" s="64" t="s">
        <v>89</v>
      </c>
      <c r="F211" s="64" t="s">
        <v>89</v>
      </c>
      <c r="G211" s="64" t="s">
        <v>89</v>
      </c>
      <c r="H211" s="64" t="s">
        <v>89</v>
      </c>
      <c r="I211" s="64" t="s">
        <v>89</v>
      </c>
      <c r="J211" s="64" t="s">
        <v>89</v>
      </c>
      <c r="K211" t="s">
        <v>181</v>
      </c>
      <c r="L211" s="11">
        <v>970</v>
      </c>
      <c r="M211">
        <v>0</v>
      </c>
      <c r="N211" s="62">
        <f t="shared" si="68"/>
        <v>0</v>
      </c>
      <c r="O211" s="62"/>
      <c r="P211" s="1">
        <f t="shared" si="69"/>
        <v>921.5</v>
      </c>
      <c r="Q211" s="1">
        <f t="shared" si="70"/>
        <v>902.1</v>
      </c>
      <c r="R211" s="1">
        <f t="shared" si="71"/>
        <v>873</v>
      </c>
      <c r="S211" s="1">
        <f t="shared" si="72"/>
        <v>824.5</v>
      </c>
    </row>
    <row r="212" spans="1:20" outlineLevel="1" x14ac:dyDescent="0.25">
      <c r="A212" s="64" t="s">
        <v>90</v>
      </c>
      <c r="B212" s="64" t="s">
        <v>90</v>
      </c>
      <c r="C212" s="64" t="s">
        <v>90</v>
      </c>
      <c r="D212" s="64" t="s">
        <v>90</v>
      </c>
      <c r="E212" s="64" t="s">
        <v>90</v>
      </c>
      <c r="F212" s="64" t="s">
        <v>90</v>
      </c>
      <c r="G212" s="64" t="s">
        <v>90</v>
      </c>
      <c r="H212" s="64" t="s">
        <v>90</v>
      </c>
      <c r="I212" s="64" t="s">
        <v>90</v>
      </c>
      <c r="J212" s="64" t="s">
        <v>90</v>
      </c>
      <c r="K212" t="s">
        <v>183</v>
      </c>
      <c r="L212">
        <v>850</v>
      </c>
      <c r="M212">
        <v>0</v>
      </c>
      <c r="N212" s="62">
        <f t="shared" si="68"/>
        <v>0</v>
      </c>
      <c r="O212" s="62"/>
      <c r="P212" s="1">
        <f t="shared" si="69"/>
        <v>807.5</v>
      </c>
      <c r="Q212" s="1">
        <f t="shared" si="70"/>
        <v>790.5</v>
      </c>
      <c r="R212" s="1">
        <f t="shared" si="71"/>
        <v>765</v>
      </c>
      <c r="S212" s="1">
        <f t="shared" si="72"/>
        <v>722.5</v>
      </c>
    </row>
    <row r="213" spans="1:20" outlineLevel="1" x14ac:dyDescent="0.25">
      <c r="A213" s="64" t="s">
        <v>91</v>
      </c>
      <c r="B213" s="64" t="s">
        <v>91</v>
      </c>
      <c r="C213" s="64" t="s">
        <v>91</v>
      </c>
      <c r="D213" s="64" t="s">
        <v>91</v>
      </c>
      <c r="E213" s="64" t="s">
        <v>91</v>
      </c>
      <c r="F213" s="64" t="s">
        <v>91</v>
      </c>
      <c r="G213" s="64" t="s">
        <v>91</v>
      </c>
      <c r="H213" s="64" t="s">
        <v>91</v>
      </c>
      <c r="I213" s="64" t="s">
        <v>91</v>
      </c>
      <c r="J213" s="64" t="s">
        <v>91</v>
      </c>
      <c r="K213" t="s">
        <v>163</v>
      </c>
      <c r="L213">
        <v>1100</v>
      </c>
      <c r="M213">
        <v>0</v>
      </c>
      <c r="N213" s="62">
        <f t="shared" si="68"/>
        <v>0</v>
      </c>
      <c r="O213" s="62"/>
      <c r="P213" s="1">
        <f t="shared" si="69"/>
        <v>1045</v>
      </c>
      <c r="Q213" s="1">
        <f t="shared" si="70"/>
        <v>1023</v>
      </c>
      <c r="R213" s="1">
        <f t="shared" si="71"/>
        <v>990</v>
      </c>
      <c r="S213" s="1">
        <f t="shared" si="72"/>
        <v>935</v>
      </c>
    </row>
    <row r="214" spans="1:20" outlineLevel="1" x14ac:dyDescent="0.25">
      <c r="A214" s="70" t="s">
        <v>92</v>
      </c>
      <c r="B214" s="70" t="s">
        <v>92</v>
      </c>
      <c r="C214" s="70" t="s">
        <v>92</v>
      </c>
      <c r="D214" s="70" t="s">
        <v>92</v>
      </c>
      <c r="E214" s="70" t="s">
        <v>92</v>
      </c>
      <c r="F214" s="70" t="s">
        <v>92</v>
      </c>
      <c r="G214" s="70" t="s">
        <v>92</v>
      </c>
      <c r="H214" s="70" t="s">
        <v>92</v>
      </c>
      <c r="I214" s="70" t="s">
        <v>92</v>
      </c>
      <c r="J214" s="70" t="s">
        <v>92</v>
      </c>
      <c r="K214" s="27" t="s">
        <v>183</v>
      </c>
      <c r="L214" s="27">
        <v>600</v>
      </c>
      <c r="M214" s="27">
        <v>0</v>
      </c>
      <c r="N214" s="69">
        <f t="shared" si="68"/>
        <v>0</v>
      </c>
      <c r="O214" s="69"/>
      <c r="P214" s="28">
        <f t="shared" si="69"/>
        <v>570</v>
      </c>
      <c r="Q214" s="28">
        <f t="shared" si="70"/>
        <v>558</v>
      </c>
      <c r="R214" s="28">
        <f t="shared" si="71"/>
        <v>540</v>
      </c>
      <c r="S214" s="28">
        <f t="shared" si="72"/>
        <v>510</v>
      </c>
      <c r="T214" s="29" t="s">
        <v>767</v>
      </c>
    </row>
    <row r="215" spans="1:20" outlineLevel="1" x14ac:dyDescent="0.25">
      <c r="A215" s="70" t="s">
        <v>93</v>
      </c>
      <c r="B215" s="70" t="s">
        <v>93</v>
      </c>
      <c r="C215" s="70" t="s">
        <v>93</v>
      </c>
      <c r="D215" s="70" t="s">
        <v>93</v>
      </c>
      <c r="E215" s="70" t="s">
        <v>93</v>
      </c>
      <c r="F215" s="70" t="s">
        <v>93</v>
      </c>
      <c r="G215" s="70" t="s">
        <v>93</v>
      </c>
      <c r="H215" s="70" t="s">
        <v>93</v>
      </c>
      <c r="I215" s="70" t="s">
        <v>93</v>
      </c>
      <c r="J215" s="70" t="s">
        <v>93</v>
      </c>
      <c r="K215" s="27" t="s">
        <v>163</v>
      </c>
      <c r="L215" s="27">
        <v>800</v>
      </c>
      <c r="M215" s="27">
        <v>0</v>
      </c>
      <c r="N215" s="69">
        <f t="shared" si="68"/>
        <v>0</v>
      </c>
      <c r="O215" s="69"/>
      <c r="P215" s="28">
        <f t="shared" si="69"/>
        <v>760</v>
      </c>
      <c r="Q215" s="28">
        <f t="shared" si="70"/>
        <v>744</v>
      </c>
      <c r="R215" s="28">
        <f t="shared" si="71"/>
        <v>720</v>
      </c>
      <c r="S215" s="28">
        <f t="shared" si="72"/>
        <v>680</v>
      </c>
      <c r="T215" s="29" t="s">
        <v>767</v>
      </c>
    </row>
    <row r="216" spans="1:20" outlineLevel="1" x14ac:dyDescent="0.25">
      <c r="A216" s="70" t="s">
        <v>94</v>
      </c>
      <c r="B216" s="70" t="s">
        <v>94</v>
      </c>
      <c r="C216" s="70" t="s">
        <v>94</v>
      </c>
      <c r="D216" s="70" t="s">
        <v>94</v>
      </c>
      <c r="E216" s="70" t="s">
        <v>94</v>
      </c>
      <c r="F216" s="70" t="s">
        <v>94</v>
      </c>
      <c r="G216" s="70" t="s">
        <v>94</v>
      </c>
      <c r="H216" s="70" t="s">
        <v>94</v>
      </c>
      <c r="I216" s="70" t="s">
        <v>94</v>
      </c>
      <c r="J216" s="70" t="s">
        <v>94</v>
      </c>
      <c r="K216" s="27" t="s">
        <v>183</v>
      </c>
      <c r="L216" s="27">
        <v>600</v>
      </c>
      <c r="M216" s="27">
        <v>0</v>
      </c>
      <c r="N216" s="69">
        <f t="shared" si="68"/>
        <v>0</v>
      </c>
      <c r="O216" s="69"/>
      <c r="P216" s="28">
        <f t="shared" si="69"/>
        <v>570</v>
      </c>
      <c r="Q216" s="28">
        <f t="shared" si="70"/>
        <v>558</v>
      </c>
      <c r="R216" s="28">
        <f t="shared" si="71"/>
        <v>540</v>
      </c>
      <c r="S216" s="28">
        <f t="shared" si="72"/>
        <v>510</v>
      </c>
      <c r="T216" s="29" t="s">
        <v>767</v>
      </c>
    </row>
    <row r="217" spans="1:20" outlineLevel="1" x14ac:dyDescent="0.25">
      <c r="A217" s="70" t="s">
        <v>95</v>
      </c>
      <c r="B217" s="70" t="s">
        <v>95</v>
      </c>
      <c r="C217" s="70" t="s">
        <v>95</v>
      </c>
      <c r="D217" s="70" t="s">
        <v>95</v>
      </c>
      <c r="E217" s="70" t="s">
        <v>95</v>
      </c>
      <c r="F217" s="70" t="s">
        <v>95</v>
      </c>
      <c r="G217" s="70" t="s">
        <v>95</v>
      </c>
      <c r="H217" s="70" t="s">
        <v>95</v>
      </c>
      <c r="I217" s="70" t="s">
        <v>95</v>
      </c>
      <c r="J217" s="70" t="s">
        <v>95</v>
      </c>
      <c r="K217" s="27" t="s">
        <v>163</v>
      </c>
      <c r="L217" s="27">
        <v>800</v>
      </c>
      <c r="M217" s="27">
        <v>0</v>
      </c>
      <c r="N217" s="69">
        <f t="shared" si="68"/>
        <v>0</v>
      </c>
      <c r="O217" s="69"/>
      <c r="P217" s="28">
        <f t="shared" si="69"/>
        <v>760</v>
      </c>
      <c r="Q217" s="28">
        <f t="shared" si="70"/>
        <v>744</v>
      </c>
      <c r="R217" s="28">
        <f t="shared" si="71"/>
        <v>720</v>
      </c>
      <c r="S217" s="28">
        <f t="shared" si="72"/>
        <v>680</v>
      </c>
      <c r="T217" s="29" t="s">
        <v>767</v>
      </c>
    </row>
    <row r="218" spans="1:20" outlineLevel="1" x14ac:dyDescent="0.25">
      <c r="A218" s="64" t="s">
        <v>96</v>
      </c>
      <c r="B218" s="64" t="s">
        <v>96</v>
      </c>
      <c r="C218" s="64" t="s">
        <v>96</v>
      </c>
      <c r="D218" s="64" t="s">
        <v>96</v>
      </c>
      <c r="E218" s="64" t="s">
        <v>96</v>
      </c>
      <c r="F218" s="64" t="s">
        <v>96</v>
      </c>
      <c r="G218" s="64" t="s">
        <v>96</v>
      </c>
      <c r="H218" s="64" t="s">
        <v>96</v>
      </c>
      <c r="I218" s="64" t="s">
        <v>96</v>
      </c>
      <c r="J218" s="64" t="s">
        <v>96</v>
      </c>
      <c r="K218" t="s">
        <v>184</v>
      </c>
      <c r="L218">
        <v>970</v>
      </c>
      <c r="M218">
        <v>0</v>
      </c>
      <c r="N218" s="62">
        <f t="shared" si="68"/>
        <v>0</v>
      </c>
      <c r="O218" s="62"/>
      <c r="P218" s="1">
        <f t="shared" si="69"/>
        <v>921.5</v>
      </c>
      <c r="Q218" s="1">
        <f t="shared" si="70"/>
        <v>902.1</v>
      </c>
      <c r="R218" s="1">
        <f t="shared" si="71"/>
        <v>873</v>
      </c>
      <c r="S218" s="1">
        <f t="shared" si="72"/>
        <v>824.5</v>
      </c>
      <c r="T218" s="29"/>
    </row>
    <row r="219" spans="1:20" outlineLevel="1" x14ac:dyDescent="0.25">
      <c r="A219" s="64" t="s">
        <v>747</v>
      </c>
      <c r="B219" s="64" t="s">
        <v>97</v>
      </c>
      <c r="C219" s="64" t="s">
        <v>97</v>
      </c>
      <c r="D219" s="64" t="s">
        <v>97</v>
      </c>
      <c r="E219" s="64" t="s">
        <v>97</v>
      </c>
      <c r="F219" s="64" t="s">
        <v>97</v>
      </c>
      <c r="G219" s="64" t="s">
        <v>97</v>
      </c>
      <c r="H219" s="64" t="s">
        <v>97</v>
      </c>
      <c r="I219" s="64" t="s">
        <v>97</v>
      </c>
      <c r="J219" s="64" t="s">
        <v>97</v>
      </c>
      <c r="K219" t="s">
        <v>165</v>
      </c>
      <c r="L219">
        <v>670</v>
      </c>
      <c r="M219">
        <v>0</v>
      </c>
      <c r="N219" s="62">
        <f t="shared" si="68"/>
        <v>0</v>
      </c>
      <c r="O219" s="62"/>
      <c r="P219" s="1">
        <f t="shared" si="69"/>
        <v>636.5</v>
      </c>
      <c r="Q219" s="1">
        <f t="shared" si="70"/>
        <v>623.1</v>
      </c>
      <c r="R219" s="1">
        <f t="shared" si="71"/>
        <v>603</v>
      </c>
      <c r="S219" s="1">
        <f t="shared" si="72"/>
        <v>569.5</v>
      </c>
      <c r="T219" s="29"/>
    </row>
    <row r="220" spans="1:20" outlineLevel="1" x14ac:dyDescent="0.25">
      <c r="A220" s="70" t="s">
        <v>98</v>
      </c>
      <c r="B220" s="70" t="s">
        <v>98</v>
      </c>
      <c r="C220" s="70" t="s">
        <v>98</v>
      </c>
      <c r="D220" s="70" t="s">
        <v>98</v>
      </c>
      <c r="E220" s="70" t="s">
        <v>98</v>
      </c>
      <c r="F220" s="70" t="s">
        <v>98</v>
      </c>
      <c r="G220" s="70" t="s">
        <v>98</v>
      </c>
      <c r="H220" s="70" t="s">
        <v>98</v>
      </c>
      <c r="I220" s="70" t="s">
        <v>98</v>
      </c>
      <c r="J220" s="70" t="s">
        <v>98</v>
      </c>
      <c r="K220" s="27" t="s">
        <v>165</v>
      </c>
      <c r="L220" s="27">
        <v>600</v>
      </c>
      <c r="M220" s="27">
        <v>0</v>
      </c>
      <c r="N220" s="69">
        <f t="shared" si="68"/>
        <v>0</v>
      </c>
      <c r="O220" s="69"/>
      <c r="P220" s="28">
        <f t="shared" si="69"/>
        <v>570</v>
      </c>
      <c r="Q220" s="28">
        <f t="shared" si="70"/>
        <v>558</v>
      </c>
      <c r="R220" s="28">
        <f t="shared" si="71"/>
        <v>540</v>
      </c>
      <c r="S220" s="28">
        <f t="shared" si="72"/>
        <v>510</v>
      </c>
      <c r="T220" s="30" t="s">
        <v>767</v>
      </c>
    </row>
    <row r="221" spans="1:20" outlineLevel="1" x14ac:dyDescent="0.25">
      <c r="A221" s="64" t="s">
        <v>99</v>
      </c>
      <c r="B221" s="64" t="s">
        <v>99</v>
      </c>
      <c r="C221" s="64" t="s">
        <v>99</v>
      </c>
      <c r="D221" s="64" t="s">
        <v>99</v>
      </c>
      <c r="E221" s="64" t="s">
        <v>99</v>
      </c>
      <c r="F221" s="64" t="s">
        <v>99</v>
      </c>
      <c r="G221" s="64" t="s">
        <v>99</v>
      </c>
      <c r="H221" s="64" t="s">
        <v>99</v>
      </c>
      <c r="I221" s="64" t="s">
        <v>99</v>
      </c>
      <c r="J221" s="64" t="s">
        <v>99</v>
      </c>
      <c r="K221" t="s">
        <v>165</v>
      </c>
      <c r="L221">
        <v>970</v>
      </c>
      <c r="M221">
        <v>0</v>
      </c>
      <c r="N221" s="62">
        <f t="shared" si="68"/>
        <v>0</v>
      </c>
      <c r="O221" s="62"/>
      <c r="P221" s="1">
        <f t="shared" si="69"/>
        <v>921.5</v>
      </c>
      <c r="Q221" s="1">
        <f t="shared" si="70"/>
        <v>902.1</v>
      </c>
      <c r="R221" s="1">
        <f t="shared" si="71"/>
        <v>873</v>
      </c>
      <c r="S221" s="1">
        <f t="shared" si="72"/>
        <v>824.5</v>
      </c>
    </row>
    <row r="222" spans="1:20" outlineLevel="1" x14ac:dyDescent="0.25">
      <c r="A222" s="64" t="s">
        <v>100</v>
      </c>
      <c r="B222" s="64" t="s">
        <v>100</v>
      </c>
      <c r="C222" s="64" t="s">
        <v>100</v>
      </c>
      <c r="D222" s="64" t="s">
        <v>100</v>
      </c>
      <c r="E222" s="64" t="s">
        <v>100</v>
      </c>
      <c r="F222" s="64" t="s">
        <v>100</v>
      </c>
      <c r="G222" s="64" t="s">
        <v>100</v>
      </c>
      <c r="H222" s="64" t="s">
        <v>100</v>
      </c>
      <c r="I222" s="64" t="s">
        <v>100</v>
      </c>
      <c r="J222" s="64" t="s">
        <v>100</v>
      </c>
      <c r="K222" t="s">
        <v>183</v>
      </c>
      <c r="L222">
        <v>1100</v>
      </c>
      <c r="M222">
        <v>0</v>
      </c>
      <c r="N222" s="62">
        <f t="shared" si="68"/>
        <v>0</v>
      </c>
      <c r="O222" s="62"/>
      <c r="P222" s="1">
        <f t="shared" si="69"/>
        <v>1045</v>
      </c>
      <c r="Q222" s="1">
        <f t="shared" si="70"/>
        <v>1023</v>
      </c>
      <c r="R222" s="1">
        <f t="shared" si="71"/>
        <v>990</v>
      </c>
      <c r="S222" s="1">
        <f t="shared" si="72"/>
        <v>935</v>
      </c>
    </row>
    <row r="223" spans="1:20" outlineLevel="1" x14ac:dyDescent="0.25">
      <c r="A223" s="64" t="s">
        <v>768</v>
      </c>
      <c r="B223" s="64" t="s">
        <v>101</v>
      </c>
      <c r="C223" s="64" t="s">
        <v>101</v>
      </c>
      <c r="D223" s="64" t="s">
        <v>101</v>
      </c>
      <c r="E223" s="64" t="s">
        <v>101</v>
      </c>
      <c r="F223" s="64" t="s">
        <v>101</v>
      </c>
      <c r="G223" s="64" t="s">
        <v>101</v>
      </c>
      <c r="H223" s="64" t="s">
        <v>101</v>
      </c>
      <c r="I223" s="64" t="s">
        <v>101</v>
      </c>
      <c r="J223" s="64" t="s">
        <v>101</v>
      </c>
      <c r="K223" t="s">
        <v>165</v>
      </c>
      <c r="L223">
        <v>960</v>
      </c>
      <c r="M223">
        <v>0</v>
      </c>
      <c r="N223" s="62">
        <f t="shared" si="68"/>
        <v>0</v>
      </c>
      <c r="O223" s="62"/>
      <c r="P223" s="1">
        <f t="shared" si="69"/>
        <v>912</v>
      </c>
      <c r="Q223" s="1">
        <f t="shared" si="70"/>
        <v>892.8</v>
      </c>
      <c r="R223" s="1">
        <f t="shared" si="71"/>
        <v>864</v>
      </c>
      <c r="S223" s="1">
        <f t="shared" si="72"/>
        <v>816</v>
      </c>
    </row>
    <row r="224" spans="1:20" outlineLevel="1" x14ac:dyDescent="0.25">
      <c r="A224" s="64" t="s">
        <v>102</v>
      </c>
      <c r="B224" s="64" t="s">
        <v>102</v>
      </c>
      <c r="C224" s="64" t="s">
        <v>102</v>
      </c>
      <c r="D224" s="64" t="s">
        <v>102</v>
      </c>
      <c r="E224" s="64" t="s">
        <v>102</v>
      </c>
      <c r="F224" s="64" t="s">
        <v>102</v>
      </c>
      <c r="G224" s="64" t="s">
        <v>102</v>
      </c>
      <c r="H224" s="64" t="s">
        <v>102</v>
      </c>
      <c r="I224" s="64" t="s">
        <v>102</v>
      </c>
      <c r="J224" s="64" t="s">
        <v>102</v>
      </c>
      <c r="K224" t="s">
        <v>165</v>
      </c>
      <c r="L224" s="12">
        <v>970</v>
      </c>
      <c r="M224">
        <v>0</v>
      </c>
      <c r="N224" s="62">
        <f t="shared" si="68"/>
        <v>0</v>
      </c>
      <c r="O224" s="62"/>
      <c r="P224" s="1">
        <f t="shared" si="69"/>
        <v>921.5</v>
      </c>
      <c r="Q224" s="1">
        <f t="shared" si="70"/>
        <v>902.1</v>
      </c>
      <c r="R224" s="1">
        <f t="shared" si="71"/>
        <v>873</v>
      </c>
      <c r="S224" s="1">
        <f t="shared" si="72"/>
        <v>824.5</v>
      </c>
    </row>
    <row r="225" spans="1:19" outlineLevel="1" x14ac:dyDescent="0.25">
      <c r="A225" s="64" t="s">
        <v>103</v>
      </c>
      <c r="B225" s="64" t="s">
        <v>103</v>
      </c>
      <c r="C225" s="64" t="s">
        <v>103</v>
      </c>
      <c r="D225" s="64" t="s">
        <v>103</v>
      </c>
      <c r="E225" s="64" t="s">
        <v>103</v>
      </c>
      <c r="F225" s="64" t="s">
        <v>103</v>
      </c>
      <c r="G225" s="64" t="s">
        <v>103</v>
      </c>
      <c r="H225" s="64" t="s">
        <v>103</v>
      </c>
      <c r="I225" s="64" t="s">
        <v>103</v>
      </c>
      <c r="J225" s="64" t="s">
        <v>103</v>
      </c>
      <c r="K225" t="s">
        <v>182</v>
      </c>
      <c r="L225" s="12">
        <v>970</v>
      </c>
      <c r="M225">
        <v>0</v>
      </c>
      <c r="N225" s="62">
        <f t="shared" si="68"/>
        <v>0</v>
      </c>
      <c r="O225" s="62"/>
      <c r="P225" s="1">
        <f t="shared" si="69"/>
        <v>921.5</v>
      </c>
      <c r="Q225" s="1">
        <f t="shared" si="70"/>
        <v>902.1</v>
      </c>
      <c r="R225" s="1">
        <f t="shared" si="71"/>
        <v>873</v>
      </c>
      <c r="S225" s="1">
        <f t="shared" si="72"/>
        <v>824.5</v>
      </c>
    </row>
    <row r="226" spans="1:19" outlineLevel="1" x14ac:dyDescent="0.25">
      <c r="A226" s="64" t="s">
        <v>104</v>
      </c>
      <c r="B226" s="64" t="s">
        <v>104</v>
      </c>
      <c r="C226" s="64" t="s">
        <v>104</v>
      </c>
      <c r="D226" s="64" t="s">
        <v>104</v>
      </c>
      <c r="E226" s="64" t="s">
        <v>104</v>
      </c>
      <c r="F226" s="64" t="s">
        <v>104</v>
      </c>
      <c r="G226" s="64" t="s">
        <v>104</v>
      </c>
      <c r="H226" s="64" t="s">
        <v>104</v>
      </c>
      <c r="I226" s="64" t="s">
        <v>104</v>
      </c>
      <c r="J226" s="64" t="s">
        <v>104</v>
      </c>
      <c r="K226" t="s">
        <v>165</v>
      </c>
      <c r="L226" s="12">
        <v>970</v>
      </c>
      <c r="M226">
        <v>0</v>
      </c>
      <c r="N226" s="62">
        <f t="shared" si="68"/>
        <v>0</v>
      </c>
      <c r="O226" s="62"/>
      <c r="P226" s="1">
        <f t="shared" si="69"/>
        <v>921.5</v>
      </c>
      <c r="Q226" s="1">
        <f t="shared" si="70"/>
        <v>902.1</v>
      </c>
      <c r="R226" s="1">
        <f t="shared" si="71"/>
        <v>873</v>
      </c>
      <c r="S226" s="1">
        <f t="shared" si="72"/>
        <v>824.5</v>
      </c>
    </row>
    <row r="227" spans="1:19" outlineLevel="1" x14ac:dyDescent="0.25">
      <c r="A227" s="64" t="s">
        <v>105</v>
      </c>
      <c r="B227" s="64" t="s">
        <v>105</v>
      </c>
      <c r="C227" s="64" t="s">
        <v>105</v>
      </c>
      <c r="D227" s="64" t="s">
        <v>105</v>
      </c>
      <c r="E227" s="64" t="s">
        <v>105</v>
      </c>
      <c r="F227" s="64" t="s">
        <v>105</v>
      </c>
      <c r="G227" s="64" t="s">
        <v>105</v>
      </c>
      <c r="H227" s="64" t="s">
        <v>105</v>
      </c>
      <c r="I227" s="64" t="s">
        <v>105</v>
      </c>
      <c r="J227" s="64" t="s">
        <v>105</v>
      </c>
      <c r="K227" t="s">
        <v>188</v>
      </c>
      <c r="L227" s="12">
        <v>670</v>
      </c>
      <c r="M227">
        <v>0</v>
      </c>
      <c r="N227" s="62">
        <f t="shared" si="68"/>
        <v>0</v>
      </c>
      <c r="O227" s="62"/>
      <c r="P227" s="1">
        <f t="shared" si="69"/>
        <v>636.5</v>
      </c>
      <c r="Q227" s="1">
        <f t="shared" si="70"/>
        <v>623.1</v>
      </c>
      <c r="R227" s="1">
        <f t="shared" si="71"/>
        <v>603</v>
      </c>
      <c r="S227" s="1">
        <f t="shared" si="72"/>
        <v>569.5</v>
      </c>
    </row>
    <row r="228" spans="1:19" outlineLevel="1" x14ac:dyDescent="0.25">
      <c r="A228" s="64" t="s">
        <v>106</v>
      </c>
      <c r="B228" s="64" t="s">
        <v>106</v>
      </c>
      <c r="C228" s="64" t="s">
        <v>106</v>
      </c>
      <c r="D228" s="64" t="s">
        <v>106</v>
      </c>
      <c r="E228" s="64" t="s">
        <v>106</v>
      </c>
      <c r="F228" s="64" t="s">
        <v>106</v>
      </c>
      <c r="G228" s="64" t="s">
        <v>106</v>
      </c>
      <c r="H228" s="64" t="s">
        <v>106</v>
      </c>
      <c r="I228" s="64" t="s">
        <v>106</v>
      </c>
      <c r="J228" s="64" t="s">
        <v>106</v>
      </c>
      <c r="K228" t="s">
        <v>183</v>
      </c>
      <c r="L228" s="12">
        <v>1100</v>
      </c>
      <c r="M228">
        <v>0</v>
      </c>
      <c r="N228" s="62">
        <f t="shared" si="68"/>
        <v>0</v>
      </c>
      <c r="O228" s="62"/>
      <c r="P228" s="1">
        <f t="shared" si="69"/>
        <v>1045</v>
      </c>
      <c r="Q228" s="1">
        <f t="shared" si="70"/>
        <v>1023</v>
      </c>
      <c r="R228" s="1">
        <f t="shared" si="71"/>
        <v>990</v>
      </c>
      <c r="S228" s="1">
        <f t="shared" si="72"/>
        <v>935</v>
      </c>
    </row>
    <row r="229" spans="1:19" outlineLevel="1" x14ac:dyDescent="0.25">
      <c r="A229" s="64" t="s">
        <v>824</v>
      </c>
      <c r="B229" s="64"/>
      <c r="C229" s="64"/>
      <c r="D229" s="64"/>
      <c r="E229" s="64"/>
      <c r="F229" s="64"/>
      <c r="G229" s="64"/>
      <c r="H229" s="64"/>
      <c r="I229" s="64"/>
      <c r="J229" s="64"/>
      <c r="K229" t="s">
        <v>183</v>
      </c>
      <c r="L229" s="12">
        <v>700</v>
      </c>
      <c r="M229">
        <v>0</v>
      </c>
      <c r="N229" s="62">
        <f t="shared" si="68"/>
        <v>0</v>
      </c>
      <c r="O229" s="62"/>
      <c r="P229" s="1">
        <f t="shared" si="69"/>
        <v>665</v>
      </c>
      <c r="Q229" s="1">
        <f t="shared" si="70"/>
        <v>651</v>
      </c>
      <c r="R229" s="1">
        <f t="shared" si="71"/>
        <v>630</v>
      </c>
      <c r="S229" s="1">
        <f t="shared" si="72"/>
        <v>595</v>
      </c>
    </row>
    <row r="230" spans="1:19" outlineLevel="1" x14ac:dyDescent="0.25">
      <c r="A230" s="64" t="s">
        <v>825</v>
      </c>
      <c r="B230" s="64"/>
      <c r="C230" s="64"/>
      <c r="D230" s="64"/>
      <c r="E230" s="64"/>
      <c r="F230" s="64"/>
      <c r="G230" s="64"/>
      <c r="H230" s="64"/>
      <c r="I230" s="64"/>
      <c r="J230" s="64"/>
      <c r="K230" t="s">
        <v>183</v>
      </c>
      <c r="L230" s="12">
        <v>700</v>
      </c>
      <c r="M230">
        <v>0</v>
      </c>
      <c r="N230" s="62">
        <f t="shared" si="68"/>
        <v>0</v>
      </c>
      <c r="O230" s="62"/>
      <c r="P230" s="1">
        <f t="shared" si="69"/>
        <v>665</v>
      </c>
      <c r="Q230" s="1">
        <f t="shared" si="70"/>
        <v>651</v>
      </c>
      <c r="R230" s="1">
        <f t="shared" si="71"/>
        <v>630</v>
      </c>
      <c r="S230" s="1">
        <f t="shared" si="72"/>
        <v>595</v>
      </c>
    </row>
    <row r="231" spans="1:19" outlineLevel="1" x14ac:dyDescent="0.25">
      <c r="A231" s="64" t="s">
        <v>826</v>
      </c>
      <c r="B231" s="64"/>
      <c r="C231" s="64"/>
      <c r="D231" s="64"/>
      <c r="E231" s="64"/>
      <c r="F231" s="64"/>
      <c r="G231" s="64"/>
      <c r="H231" s="64"/>
      <c r="I231" s="64"/>
      <c r="J231" s="64"/>
      <c r="K231" t="s">
        <v>183</v>
      </c>
      <c r="L231" s="12">
        <v>700</v>
      </c>
      <c r="M231">
        <v>0</v>
      </c>
      <c r="N231" s="62">
        <f t="shared" si="68"/>
        <v>0</v>
      </c>
      <c r="O231" s="62"/>
      <c r="P231" s="1">
        <f t="shared" si="69"/>
        <v>665</v>
      </c>
      <c r="Q231" s="1">
        <f t="shared" si="70"/>
        <v>651</v>
      </c>
      <c r="R231" s="1">
        <f t="shared" si="71"/>
        <v>630</v>
      </c>
      <c r="S231" s="1">
        <f t="shared" si="72"/>
        <v>595</v>
      </c>
    </row>
    <row r="232" spans="1:19" outlineLevel="1" x14ac:dyDescent="0.25">
      <c r="A232" s="64" t="s">
        <v>827</v>
      </c>
      <c r="B232" s="64"/>
      <c r="C232" s="64"/>
      <c r="D232" s="64"/>
      <c r="E232" s="64"/>
      <c r="F232" s="64"/>
      <c r="G232" s="64"/>
      <c r="H232" s="64"/>
      <c r="I232" s="64"/>
      <c r="J232" s="64"/>
      <c r="K232" t="s">
        <v>165</v>
      </c>
      <c r="L232" s="12">
        <v>700</v>
      </c>
      <c r="M232">
        <v>0</v>
      </c>
      <c r="N232" s="62">
        <f t="shared" si="68"/>
        <v>0</v>
      </c>
      <c r="O232" s="62"/>
      <c r="P232" s="1">
        <f t="shared" si="69"/>
        <v>665</v>
      </c>
      <c r="Q232" s="1">
        <f t="shared" si="70"/>
        <v>651</v>
      </c>
      <c r="R232" s="1">
        <f t="shared" si="71"/>
        <v>630</v>
      </c>
      <c r="S232" s="1">
        <f t="shared" si="72"/>
        <v>595</v>
      </c>
    </row>
    <row r="233" spans="1:19" outlineLevel="1" x14ac:dyDescent="0.25">
      <c r="A233" s="64" t="s">
        <v>828</v>
      </c>
      <c r="B233" s="64"/>
      <c r="C233" s="64"/>
      <c r="D233" s="64"/>
      <c r="E233" s="64"/>
      <c r="F233" s="64"/>
      <c r="G233" s="64"/>
      <c r="H233" s="64"/>
      <c r="I233" s="64"/>
      <c r="J233" s="64"/>
      <c r="K233" t="s">
        <v>183</v>
      </c>
      <c r="L233" s="12">
        <v>700</v>
      </c>
      <c r="M233">
        <v>0</v>
      </c>
      <c r="N233" s="62">
        <f t="shared" si="68"/>
        <v>0</v>
      </c>
      <c r="O233" s="62"/>
      <c r="P233" s="1">
        <f t="shared" si="69"/>
        <v>665</v>
      </c>
      <c r="Q233" s="1">
        <f t="shared" si="70"/>
        <v>651</v>
      </c>
      <c r="R233" s="1">
        <f t="shared" si="71"/>
        <v>630</v>
      </c>
      <c r="S233" s="1">
        <f t="shared" si="72"/>
        <v>595</v>
      </c>
    </row>
    <row r="234" spans="1:19" outlineLevel="1" x14ac:dyDescent="0.25">
      <c r="A234" s="64" t="s">
        <v>829</v>
      </c>
      <c r="B234" s="64"/>
      <c r="C234" s="64"/>
      <c r="D234" s="64"/>
      <c r="E234" s="64"/>
      <c r="F234" s="64"/>
      <c r="G234" s="64"/>
      <c r="H234" s="64"/>
      <c r="I234" s="64"/>
      <c r="J234" s="64"/>
      <c r="K234" t="s">
        <v>184</v>
      </c>
      <c r="L234" s="12">
        <v>700</v>
      </c>
      <c r="M234">
        <v>0</v>
      </c>
      <c r="N234" s="62">
        <f t="shared" si="68"/>
        <v>0</v>
      </c>
      <c r="O234" s="62"/>
      <c r="P234" s="1">
        <f t="shared" si="69"/>
        <v>665</v>
      </c>
      <c r="Q234" s="1">
        <f t="shared" si="70"/>
        <v>651</v>
      </c>
      <c r="R234" s="1">
        <f t="shared" si="71"/>
        <v>630</v>
      </c>
      <c r="S234" s="1">
        <f t="shared" si="72"/>
        <v>595</v>
      </c>
    </row>
    <row r="235" spans="1:19" outlineLevel="1" x14ac:dyDescent="0.25">
      <c r="A235" s="64" t="s">
        <v>107</v>
      </c>
      <c r="B235" s="64" t="s">
        <v>107</v>
      </c>
      <c r="C235" s="64" t="s">
        <v>107</v>
      </c>
      <c r="D235" s="64" t="s">
        <v>107</v>
      </c>
      <c r="E235" s="64" t="s">
        <v>107</v>
      </c>
      <c r="F235" s="64" t="s">
        <v>107</v>
      </c>
      <c r="G235" s="64" t="s">
        <v>107</v>
      </c>
      <c r="H235" s="64" t="s">
        <v>107</v>
      </c>
      <c r="I235" s="64" t="s">
        <v>107</v>
      </c>
      <c r="J235" s="64" t="s">
        <v>107</v>
      </c>
      <c r="K235" t="s">
        <v>183</v>
      </c>
      <c r="L235" s="12">
        <v>1100</v>
      </c>
      <c r="M235">
        <v>0</v>
      </c>
      <c r="N235" s="62">
        <f t="shared" si="68"/>
        <v>0</v>
      </c>
      <c r="O235" s="62"/>
      <c r="P235" s="1">
        <f t="shared" si="69"/>
        <v>1045</v>
      </c>
      <c r="Q235" s="1">
        <f t="shared" si="70"/>
        <v>1023</v>
      </c>
      <c r="R235" s="1">
        <f t="shared" si="71"/>
        <v>990</v>
      </c>
      <c r="S235" s="1">
        <f t="shared" si="72"/>
        <v>935</v>
      </c>
    </row>
    <row r="236" spans="1:19" outlineLevel="1" x14ac:dyDescent="0.25">
      <c r="A236" s="64" t="s">
        <v>108</v>
      </c>
      <c r="B236" s="64" t="s">
        <v>108</v>
      </c>
      <c r="C236" s="64" t="s">
        <v>108</v>
      </c>
      <c r="D236" s="64" t="s">
        <v>108</v>
      </c>
      <c r="E236" s="64" t="s">
        <v>108</v>
      </c>
      <c r="F236" s="64" t="s">
        <v>108</v>
      </c>
      <c r="G236" s="64" t="s">
        <v>108</v>
      </c>
      <c r="H236" s="64" t="s">
        <v>108</v>
      </c>
      <c r="I236" s="64" t="s">
        <v>108</v>
      </c>
      <c r="J236" s="64" t="s">
        <v>108</v>
      </c>
      <c r="K236" t="s">
        <v>183</v>
      </c>
      <c r="L236" s="12">
        <v>1100</v>
      </c>
      <c r="M236">
        <v>0</v>
      </c>
      <c r="N236" s="62">
        <f t="shared" si="68"/>
        <v>0</v>
      </c>
      <c r="O236" s="62"/>
      <c r="P236" s="1">
        <f t="shared" si="69"/>
        <v>1045</v>
      </c>
      <c r="Q236" s="1">
        <f t="shared" si="70"/>
        <v>1023</v>
      </c>
      <c r="R236" s="1">
        <f t="shared" si="71"/>
        <v>990</v>
      </c>
      <c r="S236" s="1">
        <f t="shared" si="72"/>
        <v>935</v>
      </c>
    </row>
    <row r="237" spans="1:19" outlineLevel="1" x14ac:dyDescent="0.25">
      <c r="A237" s="64" t="s">
        <v>109</v>
      </c>
      <c r="B237" s="64" t="s">
        <v>109</v>
      </c>
      <c r="C237" s="64" t="s">
        <v>109</v>
      </c>
      <c r="D237" s="64" t="s">
        <v>109</v>
      </c>
      <c r="E237" s="64" t="s">
        <v>109</v>
      </c>
      <c r="F237" s="64" t="s">
        <v>109</v>
      </c>
      <c r="G237" s="64" t="s">
        <v>109</v>
      </c>
      <c r="H237" s="64" t="s">
        <v>109</v>
      </c>
      <c r="I237" s="64" t="s">
        <v>109</v>
      </c>
      <c r="J237" s="64" t="s">
        <v>109</v>
      </c>
      <c r="K237" t="s">
        <v>183</v>
      </c>
      <c r="L237" s="12">
        <v>1100</v>
      </c>
      <c r="M237">
        <v>0</v>
      </c>
      <c r="N237" s="62">
        <f t="shared" si="68"/>
        <v>0</v>
      </c>
      <c r="O237" s="62"/>
      <c r="P237" s="1">
        <f t="shared" si="69"/>
        <v>1045</v>
      </c>
      <c r="Q237" s="1">
        <f t="shared" si="70"/>
        <v>1023</v>
      </c>
      <c r="R237" s="1">
        <f t="shared" si="71"/>
        <v>990</v>
      </c>
      <c r="S237" s="1">
        <f t="shared" si="72"/>
        <v>935</v>
      </c>
    </row>
    <row r="238" spans="1:19" outlineLevel="1" x14ac:dyDescent="0.25">
      <c r="A238" s="64" t="s">
        <v>110</v>
      </c>
      <c r="B238" s="64" t="s">
        <v>110</v>
      </c>
      <c r="C238" s="64" t="s">
        <v>110</v>
      </c>
      <c r="D238" s="64" t="s">
        <v>110</v>
      </c>
      <c r="E238" s="64" t="s">
        <v>110</v>
      </c>
      <c r="F238" s="64" t="s">
        <v>110</v>
      </c>
      <c r="G238" s="64" t="s">
        <v>110</v>
      </c>
      <c r="H238" s="64" t="s">
        <v>110</v>
      </c>
      <c r="I238" s="64" t="s">
        <v>110</v>
      </c>
      <c r="J238" s="64" t="s">
        <v>110</v>
      </c>
      <c r="K238" t="s">
        <v>180</v>
      </c>
      <c r="L238" s="12">
        <v>740</v>
      </c>
      <c r="M238">
        <v>0</v>
      </c>
      <c r="N238" s="62">
        <f t="shared" si="68"/>
        <v>0</v>
      </c>
      <c r="O238" s="62"/>
      <c r="P238" s="1">
        <f t="shared" si="69"/>
        <v>703</v>
      </c>
      <c r="Q238" s="1">
        <f t="shared" si="70"/>
        <v>688.2</v>
      </c>
      <c r="R238" s="1">
        <f t="shared" si="71"/>
        <v>666</v>
      </c>
      <c r="S238" s="1">
        <f t="shared" si="72"/>
        <v>629</v>
      </c>
    </row>
    <row r="239" spans="1:19" outlineLevel="1" x14ac:dyDescent="0.25">
      <c r="A239" s="64" t="s">
        <v>111</v>
      </c>
      <c r="B239" s="64" t="s">
        <v>111</v>
      </c>
      <c r="C239" s="64" t="s">
        <v>111</v>
      </c>
      <c r="D239" s="64" t="s">
        <v>111</v>
      </c>
      <c r="E239" s="64" t="s">
        <v>111</v>
      </c>
      <c r="F239" s="64" t="s">
        <v>111</v>
      </c>
      <c r="G239" s="64" t="s">
        <v>111</v>
      </c>
      <c r="H239" s="64" t="s">
        <v>111</v>
      </c>
      <c r="I239" s="64" t="s">
        <v>111</v>
      </c>
      <c r="J239" s="64" t="s">
        <v>111</v>
      </c>
      <c r="K239" t="s">
        <v>165</v>
      </c>
      <c r="L239" s="12">
        <v>690</v>
      </c>
      <c r="M239">
        <v>0</v>
      </c>
      <c r="N239" s="62">
        <f t="shared" si="68"/>
        <v>0</v>
      </c>
      <c r="O239" s="62"/>
      <c r="P239" s="1">
        <f t="shared" si="69"/>
        <v>655.5</v>
      </c>
      <c r="Q239" s="1">
        <f t="shared" si="70"/>
        <v>641.70000000000005</v>
      </c>
      <c r="R239" s="1">
        <f t="shared" si="71"/>
        <v>621</v>
      </c>
      <c r="S239" s="1">
        <f t="shared" si="72"/>
        <v>586.5</v>
      </c>
    </row>
    <row r="240" spans="1:19" outlineLevel="1" x14ac:dyDescent="0.25">
      <c r="A240" s="64" t="s">
        <v>748</v>
      </c>
      <c r="B240" s="64" t="s">
        <v>112</v>
      </c>
      <c r="C240" s="64" t="s">
        <v>112</v>
      </c>
      <c r="D240" s="64" t="s">
        <v>112</v>
      </c>
      <c r="E240" s="64" t="s">
        <v>112</v>
      </c>
      <c r="F240" s="64" t="s">
        <v>112</v>
      </c>
      <c r="G240" s="64" t="s">
        <v>112</v>
      </c>
      <c r="H240" s="64" t="s">
        <v>112</v>
      </c>
      <c r="I240" s="64" t="s">
        <v>112</v>
      </c>
      <c r="J240" s="64" t="s">
        <v>112</v>
      </c>
      <c r="K240" t="s">
        <v>749</v>
      </c>
      <c r="L240" s="12">
        <v>740</v>
      </c>
      <c r="M240">
        <v>0</v>
      </c>
      <c r="N240" s="62">
        <f t="shared" si="68"/>
        <v>0</v>
      </c>
      <c r="O240" s="62"/>
      <c r="P240" s="1">
        <f t="shared" si="69"/>
        <v>703</v>
      </c>
      <c r="Q240" s="1">
        <f t="shared" si="70"/>
        <v>688.2</v>
      </c>
      <c r="R240" s="1">
        <f t="shared" si="71"/>
        <v>666</v>
      </c>
      <c r="S240" s="1">
        <f t="shared" si="72"/>
        <v>629</v>
      </c>
    </row>
    <row r="241" spans="1:19" outlineLevel="1" x14ac:dyDescent="0.25">
      <c r="A241" s="71" t="s">
        <v>113</v>
      </c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</row>
    <row r="242" spans="1:19" outlineLevel="1" x14ac:dyDescent="0.25">
      <c r="A242" s="64" t="s">
        <v>114</v>
      </c>
      <c r="B242" s="64" t="s">
        <v>114</v>
      </c>
      <c r="C242" s="64" t="s">
        <v>114</v>
      </c>
      <c r="D242" s="64" t="s">
        <v>114</v>
      </c>
      <c r="E242" s="64" t="s">
        <v>114</v>
      </c>
      <c r="F242" s="64" t="s">
        <v>114</v>
      </c>
      <c r="G242" s="64" t="s">
        <v>114</v>
      </c>
      <c r="H242" s="64" t="s">
        <v>114</v>
      </c>
      <c r="I242" s="64" t="s">
        <v>114</v>
      </c>
      <c r="J242" s="64" t="s">
        <v>114</v>
      </c>
      <c r="K242" t="s">
        <v>163</v>
      </c>
      <c r="L242" s="31">
        <v>840</v>
      </c>
      <c r="M242">
        <v>0</v>
      </c>
      <c r="N242" s="62">
        <f t="shared" ref="N242:N250" si="73">M242*L242</f>
        <v>0</v>
      </c>
      <c r="O242" s="62"/>
      <c r="P242" s="1">
        <f>L242-L242*5%</f>
        <v>798</v>
      </c>
      <c r="Q242" s="1">
        <f>L242-L242*7%</f>
        <v>781.2</v>
      </c>
      <c r="R242" s="1">
        <f>L242-L242*10%</f>
        <v>756</v>
      </c>
      <c r="S242" s="1">
        <f>L242-L242*15%</f>
        <v>714</v>
      </c>
    </row>
    <row r="243" spans="1:19" outlineLevel="1" x14ac:dyDescent="0.25">
      <c r="A243" s="64" t="s">
        <v>115</v>
      </c>
      <c r="B243" s="64" t="s">
        <v>115</v>
      </c>
      <c r="C243" s="64" t="s">
        <v>115</v>
      </c>
      <c r="D243" s="64" t="s">
        <v>115</v>
      </c>
      <c r="E243" s="64" t="s">
        <v>115</v>
      </c>
      <c r="F243" s="64" t="s">
        <v>115</v>
      </c>
      <c r="G243" s="64" t="s">
        <v>115</v>
      </c>
      <c r="H243" s="64" t="s">
        <v>115</v>
      </c>
      <c r="I243" s="64" t="s">
        <v>115</v>
      </c>
      <c r="J243" s="64" t="s">
        <v>115</v>
      </c>
      <c r="K243" t="s">
        <v>163</v>
      </c>
      <c r="L243" s="31">
        <v>840</v>
      </c>
      <c r="M243">
        <v>0</v>
      </c>
      <c r="N243" s="62">
        <f t="shared" si="73"/>
        <v>0</v>
      </c>
      <c r="O243" s="62"/>
      <c r="P243" s="1">
        <f t="shared" ref="P243:P250" si="74">L243-L243*5%</f>
        <v>798</v>
      </c>
      <c r="Q243" s="1">
        <f t="shared" ref="Q243:Q250" si="75">L243-L243*7%</f>
        <v>781.2</v>
      </c>
      <c r="R243" s="1">
        <f t="shared" ref="R243:R250" si="76">L243-L243*10%</f>
        <v>756</v>
      </c>
      <c r="S243" s="1">
        <f t="shared" ref="S243:S250" si="77">L243-L243*15%</f>
        <v>714</v>
      </c>
    </row>
    <row r="244" spans="1:19" outlineLevel="1" x14ac:dyDescent="0.25">
      <c r="A244" s="64" t="s">
        <v>116</v>
      </c>
      <c r="B244" s="64" t="s">
        <v>116</v>
      </c>
      <c r="C244" s="64" t="s">
        <v>116</v>
      </c>
      <c r="D244" s="64" t="s">
        <v>116</v>
      </c>
      <c r="E244" s="64" t="s">
        <v>116</v>
      </c>
      <c r="F244" s="64" t="s">
        <v>116</v>
      </c>
      <c r="G244" s="64" t="s">
        <v>116</v>
      </c>
      <c r="H244" s="64" t="s">
        <v>116</v>
      </c>
      <c r="I244" s="64" t="s">
        <v>116</v>
      </c>
      <c r="J244" s="64" t="s">
        <v>116</v>
      </c>
      <c r="K244" t="s">
        <v>163</v>
      </c>
      <c r="L244" s="31">
        <v>0</v>
      </c>
      <c r="M244">
        <v>0</v>
      </c>
      <c r="N244" s="62">
        <f t="shared" si="73"/>
        <v>0</v>
      </c>
      <c r="O244" s="62"/>
      <c r="P244" s="1">
        <f t="shared" si="74"/>
        <v>0</v>
      </c>
      <c r="Q244" s="1">
        <f t="shared" si="75"/>
        <v>0</v>
      </c>
      <c r="R244" s="1">
        <f t="shared" si="76"/>
        <v>0</v>
      </c>
      <c r="S244" s="1">
        <f t="shared" si="77"/>
        <v>0</v>
      </c>
    </row>
    <row r="245" spans="1:19" outlineLevel="1" x14ac:dyDescent="0.25">
      <c r="A245" s="64" t="s">
        <v>117</v>
      </c>
      <c r="B245" s="64" t="s">
        <v>117</v>
      </c>
      <c r="C245" s="64" t="s">
        <v>117</v>
      </c>
      <c r="D245" s="64" t="s">
        <v>117</v>
      </c>
      <c r="E245" s="64" t="s">
        <v>117</v>
      </c>
      <c r="F245" s="64" t="s">
        <v>117</v>
      </c>
      <c r="G245" s="64" t="s">
        <v>117</v>
      </c>
      <c r="H245" s="64" t="s">
        <v>117</v>
      </c>
      <c r="I245" s="64" t="s">
        <v>117</v>
      </c>
      <c r="J245" s="64" t="s">
        <v>117</v>
      </c>
      <c r="K245" t="s">
        <v>163</v>
      </c>
      <c r="L245" s="31">
        <v>0</v>
      </c>
      <c r="M245">
        <v>0</v>
      </c>
      <c r="N245" s="62">
        <f t="shared" si="73"/>
        <v>0</v>
      </c>
      <c r="O245" s="62"/>
      <c r="P245" s="1">
        <f t="shared" si="74"/>
        <v>0</v>
      </c>
      <c r="Q245" s="1">
        <f t="shared" si="75"/>
        <v>0</v>
      </c>
      <c r="R245" s="1">
        <f t="shared" si="76"/>
        <v>0</v>
      </c>
      <c r="S245" s="1">
        <f t="shared" si="77"/>
        <v>0</v>
      </c>
    </row>
    <row r="246" spans="1:19" outlineLevel="1" x14ac:dyDescent="0.25">
      <c r="A246" s="64" t="s">
        <v>118</v>
      </c>
      <c r="B246" s="64" t="s">
        <v>118</v>
      </c>
      <c r="C246" s="64" t="s">
        <v>118</v>
      </c>
      <c r="D246" s="64" t="s">
        <v>118</v>
      </c>
      <c r="E246" s="64" t="s">
        <v>118</v>
      </c>
      <c r="F246" s="64" t="s">
        <v>118</v>
      </c>
      <c r="G246" s="64" t="s">
        <v>118</v>
      </c>
      <c r="H246" s="64" t="s">
        <v>118</v>
      </c>
      <c r="I246" s="64" t="s">
        <v>118</v>
      </c>
      <c r="J246" s="64" t="s">
        <v>118</v>
      </c>
      <c r="K246" t="s">
        <v>163</v>
      </c>
      <c r="L246" s="31">
        <v>840</v>
      </c>
      <c r="M246">
        <v>0</v>
      </c>
      <c r="N246" s="62">
        <f t="shared" si="73"/>
        <v>0</v>
      </c>
      <c r="O246" s="62"/>
      <c r="P246" s="1">
        <f t="shared" si="74"/>
        <v>798</v>
      </c>
      <c r="Q246" s="1">
        <f t="shared" si="75"/>
        <v>781.2</v>
      </c>
      <c r="R246" s="1">
        <f t="shared" si="76"/>
        <v>756</v>
      </c>
      <c r="S246" s="1">
        <f t="shared" si="77"/>
        <v>714</v>
      </c>
    </row>
    <row r="247" spans="1:19" outlineLevel="1" x14ac:dyDescent="0.25">
      <c r="A247" s="64" t="s">
        <v>119</v>
      </c>
      <c r="B247" s="64" t="s">
        <v>119</v>
      </c>
      <c r="C247" s="64" t="s">
        <v>119</v>
      </c>
      <c r="D247" s="64" t="s">
        <v>119</v>
      </c>
      <c r="E247" s="64" t="s">
        <v>119</v>
      </c>
      <c r="F247" s="64" t="s">
        <v>119</v>
      </c>
      <c r="G247" s="64" t="s">
        <v>119</v>
      </c>
      <c r="H247" s="64" t="s">
        <v>119</v>
      </c>
      <c r="I247" s="64" t="s">
        <v>119</v>
      </c>
      <c r="J247" s="64" t="s">
        <v>119</v>
      </c>
      <c r="K247" t="s">
        <v>163</v>
      </c>
      <c r="L247" s="31">
        <v>600</v>
      </c>
      <c r="M247">
        <v>0</v>
      </c>
      <c r="N247" s="62">
        <f t="shared" si="73"/>
        <v>0</v>
      </c>
      <c r="O247" s="62"/>
      <c r="P247" s="1">
        <f t="shared" si="74"/>
        <v>570</v>
      </c>
      <c r="Q247" s="1">
        <f t="shared" si="75"/>
        <v>558</v>
      </c>
      <c r="R247" s="1">
        <f t="shared" si="76"/>
        <v>540</v>
      </c>
      <c r="S247" s="1">
        <f t="shared" si="77"/>
        <v>510</v>
      </c>
    </row>
    <row r="248" spans="1:19" outlineLevel="1" x14ac:dyDescent="0.25">
      <c r="A248" s="64" t="s">
        <v>120</v>
      </c>
      <c r="B248" s="64" t="s">
        <v>120</v>
      </c>
      <c r="C248" s="64" t="s">
        <v>120</v>
      </c>
      <c r="D248" s="64" t="s">
        <v>120</v>
      </c>
      <c r="E248" s="64" t="s">
        <v>120</v>
      </c>
      <c r="F248" s="64" t="s">
        <v>120</v>
      </c>
      <c r="G248" s="64" t="s">
        <v>120</v>
      </c>
      <c r="H248" s="64" t="s">
        <v>120</v>
      </c>
      <c r="I248" s="64" t="s">
        <v>120</v>
      </c>
      <c r="J248" s="64" t="s">
        <v>120</v>
      </c>
      <c r="K248" t="s">
        <v>165</v>
      </c>
      <c r="L248" s="31">
        <v>670</v>
      </c>
      <c r="M248">
        <v>0</v>
      </c>
      <c r="N248" s="62">
        <f t="shared" si="73"/>
        <v>0</v>
      </c>
      <c r="O248" s="62"/>
      <c r="P248" s="1">
        <f t="shared" si="74"/>
        <v>636.5</v>
      </c>
      <c r="Q248" s="1">
        <f t="shared" si="75"/>
        <v>623.1</v>
      </c>
      <c r="R248" s="1">
        <f t="shared" si="76"/>
        <v>603</v>
      </c>
      <c r="S248" s="1">
        <f t="shared" si="77"/>
        <v>569.5</v>
      </c>
    </row>
    <row r="249" spans="1:19" outlineLevel="1" x14ac:dyDescent="0.25">
      <c r="A249" s="64" t="s">
        <v>121</v>
      </c>
      <c r="B249" s="64" t="s">
        <v>121</v>
      </c>
      <c r="C249" s="64" t="s">
        <v>121</v>
      </c>
      <c r="D249" s="64" t="s">
        <v>121</v>
      </c>
      <c r="E249" s="64" t="s">
        <v>121</v>
      </c>
      <c r="F249" s="64" t="s">
        <v>121</v>
      </c>
      <c r="G249" s="64" t="s">
        <v>121</v>
      </c>
      <c r="H249" s="64" t="s">
        <v>121</v>
      </c>
      <c r="I249" s="64" t="s">
        <v>121</v>
      </c>
      <c r="J249" s="64" t="s">
        <v>121</v>
      </c>
      <c r="K249" t="s">
        <v>165</v>
      </c>
      <c r="L249" s="31">
        <v>670</v>
      </c>
      <c r="M249">
        <v>0</v>
      </c>
      <c r="N249" s="62">
        <f t="shared" si="73"/>
        <v>0</v>
      </c>
      <c r="O249" s="62"/>
      <c r="P249" s="1">
        <f t="shared" si="74"/>
        <v>636.5</v>
      </c>
      <c r="Q249" s="1">
        <f t="shared" si="75"/>
        <v>623.1</v>
      </c>
      <c r="R249" s="1">
        <f t="shared" si="76"/>
        <v>603</v>
      </c>
      <c r="S249" s="1">
        <f t="shared" si="77"/>
        <v>569.5</v>
      </c>
    </row>
    <row r="250" spans="1:19" outlineLevel="1" x14ac:dyDescent="0.25">
      <c r="A250" s="64" t="s">
        <v>122</v>
      </c>
      <c r="B250" s="64" t="s">
        <v>122</v>
      </c>
      <c r="C250" s="64" t="s">
        <v>122</v>
      </c>
      <c r="D250" s="64" t="s">
        <v>122</v>
      </c>
      <c r="E250" s="64" t="s">
        <v>122</v>
      </c>
      <c r="F250" s="64" t="s">
        <v>122</v>
      </c>
      <c r="G250" s="64" t="s">
        <v>122</v>
      </c>
      <c r="H250" s="64" t="s">
        <v>122</v>
      </c>
      <c r="I250" s="64" t="s">
        <v>122</v>
      </c>
      <c r="J250" s="64" t="s">
        <v>122</v>
      </c>
      <c r="K250" t="s">
        <v>162</v>
      </c>
      <c r="L250" s="31">
        <v>500</v>
      </c>
      <c r="M250">
        <v>0</v>
      </c>
      <c r="N250" s="62">
        <f t="shared" si="73"/>
        <v>0</v>
      </c>
      <c r="O250" s="62"/>
      <c r="P250" s="1">
        <f t="shared" si="74"/>
        <v>475</v>
      </c>
      <c r="Q250" s="1">
        <f t="shared" si="75"/>
        <v>465</v>
      </c>
      <c r="R250" s="1">
        <f t="shared" si="76"/>
        <v>450</v>
      </c>
      <c r="S250" s="1">
        <f t="shared" si="77"/>
        <v>425</v>
      </c>
    </row>
    <row r="251" spans="1:19" outlineLevel="1" x14ac:dyDescent="0.25">
      <c r="A251" s="71" t="s">
        <v>123</v>
      </c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</row>
    <row r="252" spans="1:19" outlineLevel="1" x14ac:dyDescent="0.25">
      <c r="A252" s="64" t="s">
        <v>753</v>
      </c>
      <c r="B252" s="64" t="s">
        <v>124</v>
      </c>
      <c r="C252" s="64" t="s">
        <v>124</v>
      </c>
      <c r="D252" s="64" t="s">
        <v>124</v>
      </c>
      <c r="E252" s="64" t="s">
        <v>124</v>
      </c>
      <c r="F252" s="64" t="s">
        <v>124</v>
      </c>
      <c r="G252" s="64" t="s">
        <v>124</v>
      </c>
      <c r="H252" s="64" t="s">
        <v>124</v>
      </c>
      <c r="I252" s="64" t="s">
        <v>124</v>
      </c>
      <c r="J252" s="64" t="s">
        <v>124</v>
      </c>
      <c r="K252" t="s">
        <v>187</v>
      </c>
      <c r="L252">
        <v>495</v>
      </c>
      <c r="M252">
        <v>0</v>
      </c>
      <c r="N252" s="62">
        <f>M252*L252</f>
        <v>0</v>
      </c>
      <c r="O252" s="62"/>
      <c r="P252" s="1">
        <f>L252-L252*5%</f>
        <v>470.25</v>
      </c>
      <c r="Q252" s="1">
        <f>L252-L252*7%</f>
        <v>460.35</v>
      </c>
      <c r="R252" s="1">
        <f>L252-L252*10%</f>
        <v>445.5</v>
      </c>
      <c r="S252" s="1">
        <f>L252-L252*15%</f>
        <v>420.75</v>
      </c>
    </row>
    <row r="253" spans="1:19" outlineLevel="1" x14ac:dyDescent="0.25">
      <c r="A253" s="64" t="s">
        <v>752</v>
      </c>
      <c r="B253" s="64" t="s">
        <v>125</v>
      </c>
      <c r="C253" s="64" t="s">
        <v>125</v>
      </c>
      <c r="D253" s="64" t="s">
        <v>125</v>
      </c>
      <c r="E253" s="64" t="s">
        <v>125</v>
      </c>
      <c r="F253" s="64" t="s">
        <v>125</v>
      </c>
      <c r="G253" s="64" t="s">
        <v>125</v>
      </c>
      <c r="H253" s="64" t="s">
        <v>125</v>
      </c>
      <c r="I253" s="64" t="s">
        <v>125</v>
      </c>
      <c r="J253" s="64" t="s">
        <v>125</v>
      </c>
      <c r="K253" t="s">
        <v>187</v>
      </c>
      <c r="L253">
        <v>495</v>
      </c>
      <c r="M253">
        <v>0</v>
      </c>
      <c r="N253" s="62">
        <f>M253*L253</f>
        <v>0</v>
      </c>
      <c r="O253" s="62"/>
      <c r="P253" s="1">
        <f>L253-L253*5%</f>
        <v>470.25</v>
      </c>
      <c r="Q253" s="1">
        <f>L253-L253*7%</f>
        <v>460.35</v>
      </c>
      <c r="R253" s="1">
        <f>L253-L253*10%</f>
        <v>445.5</v>
      </c>
      <c r="S253" s="1">
        <f>L253-L253*15%</f>
        <v>420.75</v>
      </c>
    </row>
    <row r="254" spans="1:19" outlineLevel="1" x14ac:dyDescent="0.25">
      <c r="A254" s="64" t="s">
        <v>754</v>
      </c>
      <c r="B254" s="64" t="s">
        <v>126</v>
      </c>
      <c r="C254" s="64" t="s">
        <v>126</v>
      </c>
      <c r="D254" s="64" t="s">
        <v>126</v>
      </c>
      <c r="E254" s="64" t="s">
        <v>126</v>
      </c>
      <c r="F254" s="64" t="s">
        <v>126</v>
      </c>
      <c r="G254" s="64" t="s">
        <v>126</v>
      </c>
      <c r="H254" s="64" t="s">
        <v>126</v>
      </c>
      <c r="I254" s="64" t="s">
        <v>126</v>
      </c>
      <c r="J254" s="64" t="s">
        <v>126</v>
      </c>
      <c r="K254" t="s">
        <v>187</v>
      </c>
      <c r="L254">
        <v>495</v>
      </c>
      <c r="M254">
        <v>0</v>
      </c>
      <c r="N254" s="62">
        <f>M254*L254</f>
        <v>0</v>
      </c>
      <c r="O254" s="62"/>
      <c r="P254" s="1">
        <f>L254-L254*5%</f>
        <v>470.25</v>
      </c>
      <c r="Q254" s="1">
        <f>L254-L254*7%</f>
        <v>460.35</v>
      </c>
      <c r="R254" s="1">
        <f>L254-L254*10%</f>
        <v>445.5</v>
      </c>
      <c r="S254" s="1">
        <f>L254-L254*15%</f>
        <v>420.75</v>
      </c>
    </row>
    <row r="255" spans="1:19" x14ac:dyDescent="0.25">
      <c r="A255" s="66" t="s">
        <v>725</v>
      </c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</row>
    <row r="256" spans="1:19" outlineLevel="1" x14ac:dyDescent="0.25">
      <c r="A256" s="63" t="s">
        <v>222</v>
      </c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</row>
    <row r="257" spans="1:20" outlineLevel="1" x14ac:dyDescent="0.25">
      <c r="A257" s="64" t="s">
        <v>220</v>
      </c>
      <c r="B257" s="64" t="s">
        <v>220</v>
      </c>
      <c r="C257" s="64" t="s">
        <v>220</v>
      </c>
      <c r="D257" s="64" t="s">
        <v>220</v>
      </c>
      <c r="E257" s="64" t="s">
        <v>220</v>
      </c>
      <c r="F257" s="64" t="s">
        <v>220</v>
      </c>
      <c r="G257" s="64" t="s">
        <v>220</v>
      </c>
      <c r="H257" s="64" t="s">
        <v>220</v>
      </c>
      <c r="I257" s="64" t="s">
        <v>220</v>
      </c>
      <c r="J257" s="64" t="s">
        <v>220</v>
      </c>
      <c r="K257" t="s">
        <v>219</v>
      </c>
      <c r="L257">
        <v>1100</v>
      </c>
      <c r="M257">
        <v>0</v>
      </c>
      <c r="N257" s="62">
        <f>M257*L257</f>
        <v>0</v>
      </c>
      <c r="O257" s="62"/>
      <c r="P257" s="1">
        <f>L257-L257*5%</f>
        <v>1045</v>
      </c>
      <c r="Q257" s="1">
        <f>L257-L257*7%</f>
        <v>1023</v>
      </c>
      <c r="R257" s="1">
        <f>L257-L257*10%</f>
        <v>990</v>
      </c>
      <c r="S257" s="1">
        <f>L257-L257*15%</f>
        <v>935</v>
      </c>
    </row>
    <row r="258" spans="1:20" outlineLevel="1" x14ac:dyDescent="0.25">
      <c r="A258" s="64" t="s">
        <v>221</v>
      </c>
      <c r="B258" s="64" t="s">
        <v>221</v>
      </c>
      <c r="C258" s="64" t="s">
        <v>221</v>
      </c>
      <c r="D258" s="64" t="s">
        <v>221</v>
      </c>
      <c r="E258" s="64" t="s">
        <v>221</v>
      </c>
      <c r="F258" s="64" t="s">
        <v>221</v>
      </c>
      <c r="G258" s="64" t="s">
        <v>221</v>
      </c>
      <c r="H258" s="64" t="s">
        <v>221</v>
      </c>
      <c r="I258" s="64" t="s">
        <v>221</v>
      </c>
      <c r="J258" s="64" t="s">
        <v>221</v>
      </c>
      <c r="K258" t="s">
        <v>219</v>
      </c>
      <c r="L258">
        <v>1100</v>
      </c>
      <c r="M258">
        <v>0</v>
      </c>
      <c r="N258" s="62">
        <f>M258*L258</f>
        <v>0</v>
      </c>
      <c r="O258" s="62"/>
      <c r="P258" s="1">
        <f>L258-L258*5%</f>
        <v>1045</v>
      </c>
      <c r="Q258" s="1">
        <f>L258-L258*7%</f>
        <v>1023</v>
      </c>
      <c r="R258" s="1">
        <f>L258-L258*10%</f>
        <v>990</v>
      </c>
      <c r="S258" s="1">
        <f>L258-L258*15%</f>
        <v>935</v>
      </c>
    </row>
    <row r="259" spans="1:20" outlineLevel="1" x14ac:dyDescent="0.25">
      <c r="A259" s="63" t="s">
        <v>726</v>
      </c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</row>
    <row r="260" spans="1:20" outlineLevel="1" x14ac:dyDescent="0.25">
      <c r="A260" s="70" t="s">
        <v>140</v>
      </c>
      <c r="B260" s="70" t="s">
        <v>140</v>
      </c>
      <c r="C260" s="70" t="s">
        <v>140</v>
      </c>
      <c r="D260" s="70" t="s">
        <v>140</v>
      </c>
      <c r="E260" s="70" t="s">
        <v>140</v>
      </c>
      <c r="F260" s="70" t="s">
        <v>140</v>
      </c>
      <c r="G260" s="70" t="s">
        <v>140</v>
      </c>
      <c r="H260" s="70" t="s">
        <v>140</v>
      </c>
      <c r="I260" s="70" t="s">
        <v>140</v>
      </c>
      <c r="J260" s="70" t="s">
        <v>140</v>
      </c>
      <c r="K260" s="27" t="s">
        <v>190</v>
      </c>
      <c r="L260" s="27">
        <v>800</v>
      </c>
      <c r="M260" s="27">
        <v>0</v>
      </c>
      <c r="N260" s="69">
        <f>M260*L260</f>
        <v>0</v>
      </c>
      <c r="O260" s="69"/>
      <c r="P260" s="28">
        <f>L260-L260*5%</f>
        <v>760</v>
      </c>
      <c r="Q260" s="28">
        <f>L260-L260*7%</f>
        <v>744</v>
      </c>
      <c r="R260" s="28">
        <f>L260-L260*10%</f>
        <v>720</v>
      </c>
      <c r="S260" s="28">
        <f>L260-L260*15%</f>
        <v>680</v>
      </c>
      <c r="T260" s="30" t="s">
        <v>767</v>
      </c>
    </row>
    <row r="261" spans="1:20" outlineLevel="1" x14ac:dyDescent="0.25">
      <c r="A261" s="70" t="s">
        <v>141</v>
      </c>
      <c r="B261" s="70" t="s">
        <v>141</v>
      </c>
      <c r="C261" s="70" t="s">
        <v>141</v>
      </c>
      <c r="D261" s="70" t="s">
        <v>141</v>
      </c>
      <c r="E261" s="70" t="s">
        <v>141</v>
      </c>
      <c r="F261" s="70" t="s">
        <v>141</v>
      </c>
      <c r="G261" s="70" t="s">
        <v>141</v>
      </c>
      <c r="H261" s="70" t="s">
        <v>141</v>
      </c>
      <c r="I261" s="70" t="s">
        <v>141</v>
      </c>
      <c r="J261" s="70" t="s">
        <v>141</v>
      </c>
      <c r="K261" s="27" t="s">
        <v>190</v>
      </c>
      <c r="L261" s="27">
        <v>800</v>
      </c>
      <c r="M261" s="27">
        <v>0</v>
      </c>
      <c r="N261" s="69">
        <f>M261*L261</f>
        <v>0</v>
      </c>
      <c r="O261" s="69"/>
      <c r="P261" s="28">
        <f>L261-L261*5%</f>
        <v>760</v>
      </c>
      <c r="Q261" s="28">
        <f>L261-L261*7%</f>
        <v>744</v>
      </c>
      <c r="R261" s="28">
        <f>L261-L261*10%</f>
        <v>720</v>
      </c>
      <c r="S261" s="28">
        <f>L261-L261*15%</f>
        <v>680</v>
      </c>
      <c r="T261" s="30" t="s">
        <v>767</v>
      </c>
    </row>
    <row r="262" spans="1:20" outlineLevel="1" x14ac:dyDescent="0.25">
      <c r="A262" s="63" t="s">
        <v>127</v>
      </c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</row>
    <row r="263" spans="1:20" outlineLevel="1" x14ac:dyDescent="0.25">
      <c r="A263" s="64" t="s">
        <v>128</v>
      </c>
      <c r="B263" s="64" t="s">
        <v>128</v>
      </c>
      <c r="C263" s="64" t="s">
        <v>128</v>
      </c>
      <c r="D263" s="64" t="s">
        <v>128</v>
      </c>
      <c r="E263" s="64" t="s">
        <v>128</v>
      </c>
      <c r="F263" s="64" t="s">
        <v>128</v>
      </c>
      <c r="G263" s="64" t="s">
        <v>128</v>
      </c>
      <c r="H263" s="64" t="s">
        <v>128</v>
      </c>
      <c r="I263" s="64" t="s">
        <v>128</v>
      </c>
      <c r="J263" s="64" t="s">
        <v>128</v>
      </c>
      <c r="K263" t="s">
        <v>164</v>
      </c>
      <c r="L263">
        <v>600</v>
      </c>
      <c r="M263">
        <v>0</v>
      </c>
      <c r="N263" s="62">
        <f t="shared" ref="N263:N270" si="78">M263*L263</f>
        <v>0</v>
      </c>
      <c r="O263" s="62"/>
      <c r="P263" s="1">
        <f>L263-L263*5%</f>
        <v>570</v>
      </c>
      <c r="Q263" s="1">
        <f>L263-L263*7%</f>
        <v>558</v>
      </c>
      <c r="R263" s="1">
        <f>L263-L263*10%</f>
        <v>540</v>
      </c>
      <c r="S263" s="1">
        <f>L263-L263*15%</f>
        <v>510</v>
      </c>
    </row>
    <row r="264" spans="1:20" outlineLevel="1" x14ac:dyDescent="0.25">
      <c r="A264" s="64" t="s">
        <v>129</v>
      </c>
      <c r="B264" s="64" t="s">
        <v>129</v>
      </c>
      <c r="C264" s="64" t="s">
        <v>129</v>
      </c>
      <c r="D264" s="64" t="s">
        <v>129</v>
      </c>
      <c r="E264" s="64" t="s">
        <v>129</v>
      </c>
      <c r="F264" s="64" t="s">
        <v>129</v>
      </c>
      <c r="G264" s="64" t="s">
        <v>129</v>
      </c>
      <c r="H264" s="64" t="s">
        <v>129</v>
      </c>
      <c r="I264" s="64" t="s">
        <v>129</v>
      </c>
      <c r="J264" s="64" t="s">
        <v>129</v>
      </c>
      <c r="K264" t="s">
        <v>164</v>
      </c>
      <c r="L264">
        <v>600</v>
      </c>
      <c r="M264">
        <v>0</v>
      </c>
      <c r="N264" s="62">
        <f t="shared" si="78"/>
        <v>0</v>
      </c>
      <c r="O264" s="62"/>
      <c r="P264" s="1">
        <f t="shared" ref="P264:P270" si="79">L264-L264*5%</f>
        <v>570</v>
      </c>
      <c r="Q264" s="1">
        <f t="shared" ref="Q264:Q270" si="80">L264-L264*7%</f>
        <v>558</v>
      </c>
      <c r="R264" s="1">
        <f t="shared" ref="R264:R270" si="81">L264-L264*10%</f>
        <v>540</v>
      </c>
      <c r="S264" s="1">
        <f t="shared" ref="S264:S270" si="82">L264-L264*15%</f>
        <v>510</v>
      </c>
    </row>
    <row r="265" spans="1:20" outlineLevel="1" x14ac:dyDescent="0.25">
      <c r="A265" s="64" t="s">
        <v>130</v>
      </c>
      <c r="B265" s="64" t="s">
        <v>130</v>
      </c>
      <c r="C265" s="64" t="s">
        <v>130</v>
      </c>
      <c r="D265" s="64" t="s">
        <v>130</v>
      </c>
      <c r="E265" s="64" t="s">
        <v>130</v>
      </c>
      <c r="F265" s="64" t="s">
        <v>130</v>
      </c>
      <c r="G265" s="64" t="s">
        <v>130</v>
      </c>
      <c r="H265" s="64" t="s">
        <v>130</v>
      </c>
      <c r="I265" s="64" t="s">
        <v>130</v>
      </c>
      <c r="J265" s="64" t="s">
        <v>130</v>
      </c>
      <c r="K265" t="s">
        <v>164</v>
      </c>
      <c r="L265">
        <v>750</v>
      </c>
      <c r="M265">
        <v>0</v>
      </c>
      <c r="N265" s="62">
        <f t="shared" si="78"/>
        <v>0</v>
      </c>
      <c r="O265" s="62"/>
      <c r="P265" s="1">
        <f t="shared" si="79"/>
        <v>712.5</v>
      </c>
      <c r="Q265" s="1">
        <f t="shared" si="80"/>
        <v>697.5</v>
      </c>
      <c r="R265" s="1">
        <f t="shared" si="81"/>
        <v>675</v>
      </c>
      <c r="S265" s="1">
        <f t="shared" si="82"/>
        <v>637.5</v>
      </c>
    </row>
    <row r="266" spans="1:20" outlineLevel="1" x14ac:dyDescent="0.25">
      <c r="A266" s="64" t="s">
        <v>131</v>
      </c>
      <c r="B266" s="64" t="s">
        <v>131</v>
      </c>
      <c r="C266" s="64" t="s">
        <v>131</v>
      </c>
      <c r="D266" s="64" t="s">
        <v>131</v>
      </c>
      <c r="E266" s="64" t="s">
        <v>131</v>
      </c>
      <c r="F266" s="64" t="s">
        <v>131</v>
      </c>
      <c r="G266" s="64" t="s">
        <v>131</v>
      </c>
      <c r="H266" s="64" t="s">
        <v>131</v>
      </c>
      <c r="I266" s="64" t="s">
        <v>131</v>
      </c>
      <c r="J266" s="64" t="s">
        <v>131</v>
      </c>
      <c r="K266" t="s">
        <v>164</v>
      </c>
      <c r="L266">
        <v>750</v>
      </c>
      <c r="M266">
        <v>0</v>
      </c>
      <c r="N266" s="62">
        <f t="shared" si="78"/>
        <v>0</v>
      </c>
      <c r="O266" s="62"/>
      <c r="P266" s="1">
        <f t="shared" si="79"/>
        <v>712.5</v>
      </c>
      <c r="Q266" s="1">
        <f t="shared" si="80"/>
        <v>697.5</v>
      </c>
      <c r="R266" s="1">
        <f t="shared" si="81"/>
        <v>675</v>
      </c>
      <c r="S266" s="1">
        <f t="shared" si="82"/>
        <v>637.5</v>
      </c>
    </row>
    <row r="267" spans="1:20" outlineLevel="1" x14ac:dyDescent="0.25">
      <c r="A267" s="70" t="s">
        <v>132</v>
      </c>
      <c r="B267" s="70" t="s">
        <v>132</v>
      </c>
      <c r="C267" s="70" t="s">
        <v>132</v>
      </c>
      <c r="D267" s="70" t="s">
        <v>132</v>
      </c>
      <c r="E267" s="70" t="s">
        <v>132</v>
      </c>
      <c r="F267" s="70" t="s">
        <v>132</v>
      </c>
      <c r="G267" s="70" t="s">
        <v>132</v>
      </c>
      <c r="H267" s="70" t="s">
        <v>132</v>
      </c>
      <c r="I267" s="70" t="s">
        <v>132</v>
      </c>
      <c r="J267" s="70" t="s">
        <v>132</v>
      </c>
      <c r="K267" s="27" t="s">
        <v>189</v>
      </c>
      <c r="L267" s="27">
        <v>50</v>
      </c>
      <c r="M267" s="27">
        <v>0</v>
      </c>
      <c r="N267" s="69">
        <f t="shared" si="78"/>
        <v>0</v>
      </c>
      <c r="O267" s="69"/>
      <c r="P267" s="28">
        <v>50</v>
      </c>
      <c r="Q267" s="28">
        <v>50</v>
      </c>
      <c r="R267" s="28">
        <v>50</v>
      </c>
      <c r="S267" s="28">
        <v>50</v>
      </c>
      <c r="T267" s="29" t="s">
        <v>767</v>
      </c>
    </row>
    <row r="268" spans="1:20" outlineLevel="1" x14ac:dyDescent="0.25">
      <c r="A268" s="64" t="s">
        <v>133</v>
      </c>
      <c r="B268" s="64" t="s">
        <v>133</v>
      </c>
      <c r="C268" s="64" t="s">
        <v>133</v>
      </c>
      <c r="D268" s="64" t="s">
        <v>133</v>
      </c>
      <c r="E268" s="64" t="s">
        <v>133</v>
      </c>
      <c r="F268" s="64" t="s">
        <v>133</v>
      </c>
      <c r="G268" s="64" t="s">
        <v>133</v>
      </c>
      <c r="H268" s="64" t="s">
        <v>133</v>
      </c>
      <c r="I268" s="64" t="s">
        <v>133</v>
      </c>
      <c r="J268" s="64" t="s">
        <v>133</v>
      </c>
      <c r="K268" t="s">
        <v>189</v>
      </c>
      <c r="L268">
        <v>80</v>
      </c>
      <c r="M268">
        <v>0</v>
      </c>
      <c r="N268" s="62">
        <f t="shared" si="78"/>
        <v>0</v>
      </c>
      <c r="O268" s="62"/>
      <c r="P268" s="1">
        <f t="shared" si="79"/>
        <v>76</v>
      </c>
      <c r="Q268" s="1">
        <f t="shared" si="80"/>
        <v>74.400000000000006</v>
      </c>
      <c r="R268" s="1">
        <f t="shared" si="81"/>
        <v>72</v>
      </c>
      <c r="S268" s="1">
        <f t="shared" si="82"/>
        <v>68</v>
      </c>
    </row>
    <row r="269" spans="1:20" outlineLevel="1" x14ac:dyDescent="0.25">
      <c r="A269" s="64" t="s">
        <v>134</v>
      </c>
      <c r="B269" s="64" t="s">
        <v>134</v>
      </c>
      <c r="C269" s="64" t="s">
        <v>134</v>
      </c>
      <c r="D269" s="64" t="s">
        <v>134</v>
      </c>
      <c r="E269" s="64" t="s">
        <v>134</v>
      </c>
      <c r="F269" s="64" t="s">
        <v>134</v>
      </c>
      <c r="G269" s="64" t="s">
        <v>134</v>
      </c>
      <c r="H269" s="64" t="s">
        <v>134</v>
      </c>
      <c r="I269" s="64" t="s">
        <v>134</v>
      </c>
      <c r="J269" s="64" t="s">
        <v>134</v>
      </c>
      <c r="K269" t="s">
        <v>189</v>
      </c>
      <c r="L269">
        <v>80</v>
      </c>
      <c r="M269">
        <v>0</v>
      </c>
      <c r="N269" s="62">
        <f t="shared" si="78"/>
        <v>0</v>
      </c>
      <c r="O269" s="62"/>
      <c r="P269" s="1">
        <f t="shared" si="79"/>
        <v>76</v>
      </c>
      <c r="Q269" s="1">
        <f t="shared" si="80"/>
        <v>74.400000000000006</v>
      </c>
      <c r="R269" s="1">
        <f t="shared" si="81"/>
        <v>72</v>
      </c>
      <c r="S269" s="1">
        <f t="shared" si="82"/>
        <v>68</v>
      </c>
    </row>
    <row r="270" spans="1:20" outlineLevel="1" x14ac:dyDescent="0.25">
      <c r="A270" s="64" t="s">
        <v>135</v>
      </c>
      <c r="B270" s="64" t="s">
        <v>135</v>
      </c>
      <c r="C270" s="64" t="s">
        <v>135</v>
      </c>
      <c r="D270" s="64" t="s">
        <v>135</v>
      </c>
      <c r="E270" s="64" t="s">
        <v>135</v>
      </c>
      <c r="F270" s="64" t="s">
        <v>135</v>
      </c>
      <c r="G270" s="64" t="s">
        <v>135</v>
      </c>
      <c r="H270" s="64" t="s">
        <v>135</v>
      </c>
      <c r="I270" s="64" t="s">
        <v>135</v>
      </c>
      <c r="J270" s="64" t="s">
        <v>135</v>
      </c>
      <c r="K270" t="s">
        <v>189</v>
      </c>
      <c r="L270">
        <v>80</v>
      </c>
      <c r="M270">
        <v>0</v>
      </c>
      <c r="N270" s="62">
        <f t="shared" si="78"/>
        <v>0</v>
      </c>
      <c r="O270" s="62"/>
      <c r="P270" s="1">
        <f t="shared" si="79"/>
        <v>76</v>
      </c>
      <c r="Q270" s="1">
        <f t="shared" si="80"/>
        <v>74.400000000000006</v>
      </c>
      <c r="R270" s="1">
        <f t="shared" si="81"/>
        <v>72</v>
      </c>
      <c r="S270" s="1">
        <f t="shared" si="82"/>
        <v>68</v>
      </c>
    </row>
    <row r="271" spans="1:20" outlineLevel="1" x14ac:dyDescent="0.25">
      <c r="A271" s="63" t="s">
        <v>136</v>
      </c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</row>
    <row r="272" spans="1:20" outlineLevel="1" x14ac:dyDescent="0.25">
      <c r="A272" s="64" t="s">
        <v>362</v>
      </c>
      <c r="B272" s="64" t="s">
        <v>362</v>
      </c>
      <c r="C272" s="64" t="s">
        <v>362</v>
      </c>
      <c r="D272" s="64" t="s">
        <v>362</v>
      </c>
      <c r="E272" s="64" t="s">
        <v>362</v>
      </c>
      <c r="F272" s="64" t="s">
        <v>362</v>
      </c>
      <c r="G272" s="64" t="s">
        <v>362</v>
      </c>
      <c r="H272" s="64" t="s">
        <v>362</v>
      </c>
      <c r="I272" s="64" t="s">
        <v>362</v>
      </c>
      <c r="J272" s="64" t="s">
        <v>362</v>
      </c>
      <c r="K272" t="s">
        <v>189</v>
      </c>
      <c r="L272" s="12">
        <v>630</v>
      </c>
      <c r="M272">
        <v>0</v>
      </c>
      <c r="N272" s="62">
        <f t="shared" ref="N272:N304" si="83">M272*L272</f>
        <v>0</v>
      </c>
      <c r="O272" s="62"/>
      <c r="P272" s="1">
        <f>L272-L272*5%</f>
        <v>598.5</v>
      </c>
      <c r="Q272" s="1">
        <f>L272-L272*7%</f>
        <v>585.9</v>
      </c>
      <c r="R272" s="1">
        <f>L272-L272*10%</f>
        <v>567</v>
      </c>
      <c r="S272" s="1">
        <f>L272-L272*15%</f>
        <v>535.5</v>
      </c>
    </row>
    <row r="273" spans="1:19" outlineLevel="1" x14ac:dyDescent="0.25">
      <c r="A273" s="64" t="s">
        <v>363</v>
      </c>
      <c r="B273" s="64" t="s">
        <v>363</v>
      </c>
      <c r="C273" s="64" t="s">
        <v>363</v>
      </c>
      <c r="D273" s="64" t="s">
        <v>363</v>
      </c>
      <c r="E273" s="64" t="s">
        <v>363</v>
      </c>
      <c r="F273" s="64" t="s">
        <v>363</v>
      </c>
      <c r="G273" s="64" t="s">
        <v>363</v>
      </c>
      <c r="H273" s="64" t="s">
        <v>363</v>
      </c>
      <c r="I273" s="64" t="s">
        <v>363</v>
      </c>
      <c r="J273" s="64" t="s">
        <v>363</v>
      </c>
      <c r="K273" t="s">
        <v>189</v>
      </c>
      <c r="L273" s="12">
        <v>630</v>
      </c>
      <c r="M273">
        <v>0</v>
      </c>
      <c r="N273" s="62">
        <f t="shared" si="83"/>
        <v>0</v>
      </c>
      <c r="O273" s="62"/>
      <c r="P273" s="1">
        <f t="shared" ref="P273:P304" si="84">L273-L273*5%</f>
        <v>598.5</v>
      </c>
      <c r="Q273" s="1">
        <f t="shared" ref="Q273:Q304" si="85">L273-L273*7%</f>
        <v>585.9</v>
      </c>
      <c r="R273" s="1">
        <f t="shared" ref="R273:R304" si="86">L273-L273*10%</f>
        <v>567</v>
      </c>
      <c r="S273" s="1">
        <f t="shared" ref="S273:S304" si="87">L273-L273*15%</f>
        <v>535.5</v>
      </c>
    </row>
    <row r="274" spans="1:19" outlineLevel="1" x14ac:dyDescent="0.25">
      <c r="A274" s="64" t="s">
        <v>361</v>
      </c>
      <c r="B274" s="64" t="s">
        <v>361</v>
      </c>
      <c r="C274" s="64" t="s">
        <v>361</v>
      </c>
      <c r="D274" s="64" t="s">
        <v>361</v>
      </c>
      <c r="E274" s="64" t="s">
        <v>361</v>
      </c>
      <c r="F274" s="64" t="s">
        <v>361</v>
      </c>
      <c r="G274" s="64" t="s">
        <v>361</v>
      </c>
      <c r="H274" s="64" t="s">
        <v>361</v>
      </c>
      <c r="I274" s="64" t="s">
        <v>361</v>
      </c>
      <c r="J274" s="64" t="s">
        <v>361</v>
      </c>
      <c r="K274" t="s">
        <v>189</v>
      </c>
      <c r="L274" s="12">
        <v>630</v>
      </c>
      <c r="M274">
        <v>0</v>
      </c>
      <c r="N274" s="62">
        <f t="shared" si="83"/>
        <v>0</v>
      </c>
      <c r="O274" s="62"/>
      <c r="P274" s="1">
        <f t="shared" si="84"/>
        <v>598.5</v>
      </c>
      <c r="Q274" s="1">
        <f t="shared" si="85"/>
        <v>585.9</v>
      </c>
      <c r="R274" s="1">
        <f t="shared" si="86"/>
        <v>567</v>
      </c>
      <c r="S274" s="1">
        <f t="shared" si="87"/>
        <v>535.5</v>
      </c>
    </row>
    <row r="275" spans="1:19" outlineLevel="1" x14ac:dyDescent="0.25">
      <c r="A275" s="64" t="s">
        <v>364</v>
      </c>
      <c r="B275" s="64" t="s">
        <v>364</v>
      </c>
      <c r="C275" s="64" t="s">
        <v>364</v>
      </c>
      <c r="D275" s="64" t="s">
        <v>364</v>
      </c>
      <c r="E275" s="64" t="s">
        <v>364</v>
      </c>
      <c r="F275" s="64" t="s">
        <v>364</v>
      </c>
      <c r="G275" s="64" t="s">
        <v>364</v>
      </c>
      <c r="H275" s="64" t="s">
        <v>364</v>
      </c>
      <c r="I275" s="64" t="s">
        <v>364</v>
      </c>
      <c r="J275" s="64" t="s">
        <v>364</v>
      </c>
      <c r="K275" t="s">
        <v>189</v>
      </c>
      <c r="L275" s="12">
        <v>630</v>
      </c>
      <c r="M275">
        <v>0</v>
      </c>
      <c r="N275" s="62">
        <f t="shared" si="83"/>
        <v>0</v>
      </c>
      <c r="O275" s="62"/>
      <c r="P275" s="1">
        <f t="shared" si="84"/>
        <v>598.5</v>
      </c>
      <c r="Q275" s="1">
        <f t="shared" si="85"/>
        <v>585.9</v>
      </c>
      <c r="R275" s="1">
        <f t="shared" si="86"/>
        <v>567</v>
      </c>
      <c r="S275" s="1">
        <f t="shared" si="87"/>
        <v>535.5</v>
      </c>
    </row>
    <row r="276" spans="1:19" outlineLevel="1" x14ac:dyDescent="0.25">
      <c r="A276" s="64" t="s">
        <v>365</v>
      </c>
      <c r="B276" s="64" t="s">
        <v>365</v>
      </c>
      <c r="C276" s="64" t="s">
        <v>365</v>
      </c>
      <c r="D276" s="64" t="s">
        <v>365</v>
      </c>
      <c r="E276" s="64" t="s">
        <v>365</v>
      </c>
      <c r="F276" s="64" t="s">
        <v>365</v>
      </c>
      <c r="G276" s="64" t="s">
        <v>365</v>
      </c>
      <c r="H276" s="64" t="s">
        <v>365</v>
      </c>
      <c r="I276" s="64" t="s">
        <v>365</v>
      </c>
      <c r="J276" s="64" t="s">
        <v>365</v>
      </c>
      <c r="K276" t="s">
        <v>189</v>
      </c>
      <c r="L276" s="12">
        <v>630</v>
      </c>
      <c r="M276">
        <v>0</v>
      </c>
      <c r="N276" s="62">
        <f t="shared" si="83"/>
        <v>0</v>
      </c>
      <c r="O276" s="62"/>
      <c r="P276" s="1">
        <f t="shared" si="84"/>
        <v>598.5</v>
      </c>
      <c r="Q276" s="1">
        <f t="shared" si="85"/>
        <v>585.9</v>
      </c>
      <c r="R276" s="1">
        <f t="shared" si="86"/>
        <v>567</v>
      </c>
      <c r="S276" s="1">
        <f t="shared" si="87"/>
        <v>535.5</v>
      </c>
    </row>
    <row r="277" spans="1:19" outlineLevel="1" x14ac:dyDescent="0.25">
      <c r="A277" s="64" t="s">
        <v>366</v>
      </c>
      <c r="B277" s="64" t="s">
        <v>366</v>
      </c>
      <c r="C277" s="64" t="s">
        <v>366</v>
      </c>
      <c r="D277" s="64" t="s">
        <v>366</v>
      </c>
      <c r="E277" s="64" t="s">
        <v>366</v>
      </c>
      <c r="F277" s="64" t="s">
        <v>366</v>
      </c>
      <c r="G277" s="64" t="s">
        <v>366</v>
      </c>
      <c r="H277" s="64" t="s">
        <v>366</v>
      </c>
      <c r="I277" s="64" t="s">
        <v>366</v>
      </c>
      <c r="J277" s="64" t="s">
        <v>366</v>
      </c>
      <c r="K277" t="s">
        <v>189</v>
      </c>
      <c r="L277" s="12">
        <v>630</v>
      </c>
      <c r="M277">
        <v>0</v>
      </c>
      <c r="N277" s="62">
        <f t="shared" si="83"/>
        <v>0</v>
      </c>
      <c r="O277" s="62"/>
      <c r="P277" s="1">
        <f t="shared" si="84"/>
        <v>598.5</v>
      </c>
      <c r="Q277" s="1">
        <f t="shared" si="85"/>
        <v>585.9</v>
      </c>
      <c r="R277" s="1">
        <f t="shared" si="86"/>
        <v>567</v>
      </c>
      <c r="S277" s="1">
        <f t="shared" si="87"/>
        <v>535.5</v>
      </c>
    </row>
    <row r="278" spans="1:19" outlineLevel="1" x14ac:dyDescent="0.25">
      <c r="A278" s="64" t="s">
        <v>367</v>
      </c>
      <c r="B278" s="64" t="s">
        <v>367</v>
      </c>
      <c r="C278" s="64" t="s">
        <v>367</v>
      </c>
      <c r="D278" s="64" t="s">
        <v>367</v>
      </c>
      <c r="E278" s="64" t="s">
        <v>367</v>
      </c>
      <c r="F278" s="64" t="s">
        <v>367</v>
      </c>
      <c r="G278" s="64" t="s">
        <v>367</v>
      </c>
      <c r="H278" s="64" t="s">
        <v>367</v>
      </c>
      <c r="I278" s="64" t="s">
        <v>367</v>
      </c>
      <c r="J278" s="64" t="s">
        <v>367</v>
      </c>
      <c r="K278" t="s">
        <v>189</v>
      </c>
      <c r="L278" s="12">
        <v>630</v>
      </c>
      <c r="M278">
        <v>0</v>
      </c>
      <c r="N278" s="62">
        <f t="shared" si="83"/>
        <v>0</v>
      </c>
      <c r="O278" s="62"/>
      <c r="P278" s="1">
        <f t="shared" si="84"/>
        <v>598.5</v>
      </c>
      <c r="Q278" s="1">
        <f t="shared" si="85"/>
        <v>585.9</v>
      </c>
      <c r="R278" s="1">
        <f t="shared" si="86"/>
        <v>567</v>
      </c>
      <c r="S278" s="1">
        <f t="shared" si="87"/>
        <v>535.5</v>
      </c>
    </row>
    <row r="279" spans="1:19" outlineLevel="1" x14ac:dyDescent="0.25">
      <c r="A279" s="64" t="s">
        <v>368</v>
      </c>
      <c r="B279" s="64" t="s">
        <v>368</v>
      </c>
      <c r="C279" s="64" t="s">
        <v>368</v>
      </c>
      <c r="D279" s="64" t="s">
        <v>368</v>
      </c>
      <c r="E279" s="64" t="s">
        <v>368</v>
      </c>
      <c r="F279" s="64" t="s">
        <v>368</v>
      </c>
      <c r="G279" s="64" t="s">
        <v>368</v>
      </c>
      <c r="H279" s="64" t="s">
        <v>368</v>
      </c>
      <c r="I279" s="64" t="s">
        <v>368</v>
      </c>
      <c r="J279" s="64" t="s">
        <v>368</v>
      </c>
      <c r="K279" t="s">
        <v>189</v>
      </c>
      <c r="L279" s="12">
        <v>630</v>
      </c>
      <c r="M279">
        <v>0</v>
      </c>
      <c r="N279" s="62">
        <f t="shared" si="83"/>
        <v>0</v>
      </c>
      <c r="O279" s="62"/>
      <c r="P279" s="1">
        <f t="shared" si="84"/>
        <v>598.5</v>
      </c>
      <c r="Q279" s="1">
        <f t="shared" si="85"/>
        <v>585.9</v>
      </c>
      <c r="R279" s="1">
        <f t="shared" si="86"/>
        <v>567</v>
      </c>
      <c r="S279" s="1">
        <f t="shared" si="87"/>
        <v>535.5</v>
      </c>
    </row>
    <row r="280" spans="1:19" outlineLevel="1" x14ac:dyDescent="0.25">
      <c r="A280" s="64" t="s">
        <v>369</v>
      </c>
      <c r="B280" s="64" t="s">
        <v>369</v>
      </c>
      <c r="C280" s="64" t="s">
        <v>369</v>
      </c>
      <c r="D280" s="64" t="s">
        <v>369</v>
      </c>
      <c r="E280" s="64" t="s">
        <v>369</v>
      </c>
      <c r="F280" s="64" t="s">
        <v>369</v>
      </c>
      <c r="G280" s="64" t="s">
        <v>369</v>
      </c>
      <c r="H280" s="64" t="s">
        <v>369</v>
      </c>
      <c r="I280" s="64" t="s">
        <v>369</v>
      </c>
      <c r="J280" s="64" t="s">
        <v>369</v>
      </c>
      <c r="K280" t="s">
        <v>189</v>
      </c>
      <c r="L280" s="12">
        <v>630</v>
      </c>
      <c r="M280">
        <v>0</v>
      </c>
      <c r="N280" s="62">
        <f t="shared" si="83"/>
        <v>0</v>
      </c>
      <c r="O280" s="62"/>
      <c r="P280" s="1">
        <f t="shared" si="84"/>
        <v>598.5</v>
      </c>
      <c r="Q280" s="1">
        <f t="shared" si="85"/>
        <v>585.9</v>
      </c>
      <c r="R280" s="1">
        <f t="shared" si="86"/>
        <v>567</v>
      </c>
      <c r="S280" s="1">
        <f t="shared" si="87"/>
        <v>535.5</v>
      </c>
    </row>
    <row r="281" spans="1:19" outlineLevel="1" x14ac:dyDescent="0.25">
      <c r="A281" s="64" t="s">
        <v>370</v>
      </c>
      <c r="B281" s="64" t="s">
        <v>370</v>
      </c>
      <c r="C281" s="64" t="s">
        <v>370</v>
      </c>
      <c r="D281" s="64" t="s">
        <v>370</v>
      </c>
      <c r="E281" s="64" t="s">
        <v>370</v>
      </c>
      <c r="F281" s="64" t="s">
        <v>370</v>
      </c>
      <c r="G281" s="64" t="s">
        <v>370</v>
      </c>
      <c r="H281" s="64" t="s">
        <v>370</v>
      </c>
      <c r="I281" s="64" t="s">
        <v>370</v>
      </c>
      <c r="J281" s="64" t="s">
        <v>370</v>
      </c>
      <c r="K281" t="s">
        <v>189</v>
      </c>
      <c r="L281" s="12">
        <v>630</v>
      </c>
      <c r="M281">
        <v>0</v>
      </c>
      <c r="N281" s="62">
        <f t="shared" si="83"/>
        <v>0</v>
      </c>
      <c r="O281" s="62"/>
      <c r="P281" s="1">
        <f t="shared" si="84"/>
        <v>598.5</v>
      </c>
      <c r="Q281" s="1">
        <f t="shared" si="85"/>
        <v>585.9</v>
      </c>
      <c r="R281" s="1">
        <f t="shared" si="86"/>
        <v>567</v>
      </c>
      <c r="S281" s="1">
        <f t="shared" si="87"/>
        <v>535.5</v>
      </c>
    </row>
    <row r="282" spans="1:19" outlineLevel="1" x14ac:dyDescent="0.25">
      <c r="A282" s="64" t="s">
        <v>371</v>
      </c>
      <c r="B282" s="64" t="s">
        <v>371</v>
      </c>
      <c r="C282" s="64" t="s">
        <v>371</v>
      </c>
      <c r="D282" s="64" t="s">
        <v>371</v>
      </c>
      <c r="E282" s="64" t="s">
        <v>371</v>
      </c>
      <c r="F282" s="64" t="s">
        <v>371</v>
      </c>
      <c r="G282" s="64" t="s">
        <v>371</v>
      </c>
      <c r="H282" s="64" t="s">
        <v>371</v>
      </c>
      <c r="I282" s="64" t="s">
        <v>371</v>
      </c>
      <c r="J282" s="64" t="s">
        <v>371</v>
      </c>
      <c r="K282" t="s">
        <v>189</v>
      </c>
      <c r="L282" s="12">
        <v>630</v>
      </c>
      <c r="M282">
        <v>0</v>
      </c>
      <c r="N282" s="62">
        <f t="shared" si="83"/>
        <v>0</v>
      </c>
      <c r="O282" s="62"/>
      <c r="P282" s="1">
        <f t="shared" si="84"/>
        <v>598.5</v>
      </c>
      <c r="Q282" s="1">
        <f t="shared" si="85"/>
        <v>585.9</v>
      </c>
      <c r="R282" s="1">
        <f t="shared" si="86"/>
        <v>567</v>
      </c>
      <c r="S282" s="1">
        <f t="shared" si="87"/>
        <v>535.5</v>
      </c>
    </row>
    <row r="283" spans="1:19" outlineLevel="1" x14ac:dyDescent="0.25">
      <c r="A283" s="64" t="s">
        <v>372</v>
      </c>
      <c r="B283" s="64" t="s">
        <v>372</v>
      </c>
      <c r="C283" s="64" t="s">
        <v>372</v>
      </c>
      <c r="D283" s="64" t="s">
        <v>372</v>
      </c>
      <c r="E283" s="64" t="s">
        <v>372</v>
      </c>
      <c r="F283" s="64" t="s">
        <v>372</v>
      </c>
      <c r="G283" s="64" t="s">
        <v>372</v>
      </c>
      <c r="H283" s="64" t="s">
        <v>372</v>
      </c>
      <c r="I283" s="64" t="s">
        <v>372</v>
      </c>
      <c r="J283" s="64" t="s">
        <v>372</v>
      </c>
      <c r="K283" t="s">
        <v>189</v>
      </c>
      <c r="L283" s="12">
        <v>630</v>
      </c>
      <c r="M283">
        <v>0</v>
      </c>
      <c r="N283" s="62">
        <f t="shared" si="83"/>
        <v>0</v>
      </c>
      <c r="O283" s="62"/>
      <c r="P283" s="1">
        <f t="shared" si="84"/>
        <v>598.5</v>
      </c>
      <c r="Q283" s="1">
        <f t="shared" si="85"/>
        <v>585.9</v>
      </c>
      <c r="R283" s="1">
        <f t="shared" si="86"/>
        <v>567</v>
      </c>
      <c r="S283" s="1">
        <f t="shared" si="87"/>
        <v>535.5</v>
      </c>
    </row>
    <row r="284" spans="1:19" outlineLevel="1" x14ac:dyDescent="0.25">
      <c r="A284" s="64" t="s">
        <v>373</v>
      </c>
      <c r="B284" s="64" t="s">
        <v>373</v>
      </c>
      <c r="C284" s="64" t="s">
        <v>373</v>
      </c>
      <c r="D284" s="64" t="s">
        <v>373</v>
      </c>
      <c r="E284" s="64" t="s">
        <v>373</v>
      </c>
      <c r="F284" s="64" t="s">
        <v>373</v>
      </c>
      <c r="G284" s="64" t="s">
        <v>373</v>
      </c>
      <c r="H284" s="64" t="s">
        <v>373</v>
      </c>
      <c r="I284" s="64" t="s">
        <v>373</v>
      </c>
      <c r="J284" s="64" t="s">
        <v>373</v>
      </c>
      <c r="K284" t="s">
        <v>189</v>
      </c>
      <c r="L284" s="12">
        <v>630</v>
      </c>
      <c r="M284">
        <v>0</v>
      </c>
      <c r="N284" s="62">
        <f t="shared" si="83"/>
        <v>0</v>
      </c>
      <c r="O284" s="62"/>
      <c r="P284" s="1">
        <f t="shared" si="84"/>
        <v>598.5</v>
      </c>
      <c r="Q284" s="1">
        <f t="shared" si="85"/>
        <v>585.9</v>
      </c>
      <c r="R284" s="1">
        <f t="shared" si="86"/>
        <v>567</v>
      </c>
      <c r="S284" s="1">
        <f t="shared" si="87"/>
        <v>535.5</v>
      </c>
    </row>
    <row r="285" spans="1:19" outlineLevel="1" x14ac:dyDescent="0.25">
      <c r="A285" s="64" t="s">
        <v>374</v>
      </c>
      <c r="B285" s="64" t="s">
        <v>374</v>
      </c>
      <c r="C285" s="64" t="s">
        <v>374</v>
      </c>
      <c r="D285" s="64" t="s">
        <v>374</v>
      </c>
      <c r="E285" s="64" t="s">
        <v>374</v>
      </c>
      <c r="F285" s="64" t="s">
        <v>374</v>
      </c>
      <c r="G285" s="64" t="s">
        <v>374</v>
      </c>
      <c r="H285" s="64" t="s">
        <v>374</v>
      </c>
      <c r="I285" s="64" t="s">
        <v>374</v>
      </c>
      <c r="J285" s="64" t="s">
        <v>374</v>
      </c>
      <c r="K285" t="s">
        <v>189</v>
      </c>
      <c r="L285" s="12">
        <v>630</v>
      </c>
      <c r="M285">
        <v>0</v>
      </c>
      <c r="N285" s="62">
        <f t="shared" si="83"/>
        <v>0</v>
      </c>
      <c r="O285" s="62"/>
      <c r="P285" s="1">
        <f t="shared" si="84"/>
        <v>598.5</v>
      </c>
      <c r="Q285" s="1">
        <f t="shared" si="85"/>
        <v>585.9</v>
      </c>
      <c r="R285" s="1">
        <f t="shared" si="86"/>
        <v>567</v>
      </c>
      <c r="S285" s="1">
        <f t="shared" si="87"/>
        <v>535.5</v>
      </c>
    </row>
    <row r="286" spans="1:19" outlineLevel="1" x14ac:dyDescent="0.25">
      <c r="A286" s="64" t="s">
        <v>375</v>
      </c>
      <c r="B286" s="64" t="s">
        <v>375</v>
      </c>
      <c r="C286" s="64" t="s">
        <v>375</v>
      </c>
      <c r="D286" s="64" t="s">
        <v>375</v>
      </c>
      <c r="E286" s="64" t="s">
        <v>375</v>
      </c>
      <c r="F286" s="64" t="s">
        <v>375</v>
      </c>
      <c r="G286" s="64" t="s">
        <v>375</v>
      </c>
      <c r="H286" s="64" t="s">
        <v>375</v>
      </c>
      <c r="I286" s="64" t="s">
        <v>375</v>
      </c>
      <c r="J286" s="64" t="s">
        <v>375</v>
      </c>
      <c r="K286" t="s">
        <v>189</v>
      </c>
      <c r="L286" s="12">
        <v>630</v>
      </c>
      <c r="M286">
        <v>0</v>
      </c>
      <c r="N286" s="62">
        <f t="shared" si="83"/>
        <v>0</v>
      </c>
      <c r="O286" s="62"/>
      <c r="P286" s="1">
        <f t="shared" si="84"/>
        <v>598.5</v>
      </c>
      <c r="Q286" s="1">
        <f t="shared" si="85"/>
        <v>585.9</v>
      </c>
      <c r="R286" s="1">
        <f t="shared" si="86"/>
        <v>567</v>
      </c>
      <c r="S286" s="1">
        <f t="shared" si="87"/>
        <v>535.5</v>
      </c>
    </row>
    <row r="287" spans="1:19" outlineLevel="1" x14ac:dyDescent="0.25">
      <c r="A287" s="64" t="s">
        <v>376</v>
      </c>
      <c r="B287" s="64" t="s">
        <v>376</v>
      </c>
      <c r="C287" s="64" t="s">
        <v>376</v>
      </c>
      <c r="D287" s="64" t="s">
        <v>376</v>
      </c>
      <c r="E287" s="64" t="s">
        <v>376</v>
      </c>
      <c r="F287" s="64" t="s">
        <v>376</v>
      </c>
      <c r="G287" s="64" t="s">
        <v>376</v>
      </c>
      <c r="H287" s="64" t="s">
        <v>376</v>
      </c>
      <c r="I287" s="64" t="s">
        <v>376</v>
      </c>
      <c r="J287" s="64" t="s">
        <v>376</v>
      </c>
      <c r="K287" t="s">
        <v>189</v>
      </c>
      <c r="L287" s="12">
        <v>630</v>
      </c>
      <c r="M287">
        <v>0</v>
      </c>
      <c r="N287" s="62">
        <f t="shared" si="83"/>
        <v>0</v>
      </c>
      <c r="O287" s="62"/>
      <c r="P287" s="1">
        <f t="shared" si="84"/>
        <v>598.5</v>
      </c>
      <c r="Q287" s="1">
        <f t="shared" si="85"/>
        <v>585.9</v>
      </c>
      <c r="R287" s="1">
        <f t="shared" si="86"/>
        <v>567</v>
      </c>
      <c r="S287" s="1">
        <f t="shared" si="87"/>
        <v>535.5</v>
      </c>
    </row>
    <row r="288" spans="1:19" outlineLevel="1" x14ac:dyDescent="0.25">
      <c r="A288" s="64" t="s">
        <v>377</v>
      </c>
      <c r="B288" s="64" t="s">
        <v>377</v>
      </c>
      <c r="C288" s="64" t="s">
        <v>377</v>
      </c>
      <c r="D288" s="64" t="s">
        <v>377</v>
      </c>
      <c r="E288" s="64" t="s">
        <v>377</v>
      </c>
      <c r="F288" s="64" t="s">
        <v>377</v>
      </c>
      <c r="G288" s="64" t="s">
        <v>377</v>
      </c>
      <c r="H288" s="64" t="s">
        <v>377</v>
      </c>
      <c r="I288" s="64" t="s">
        <v>377</v>
      </c>
      <c r="J288" s="64" t="s">
        <v>377</v>
      </c>
      <c r="K288" t="s">
        <v>189</v>
      </c>
      <c r="L288" s="12">
        <v>630</v>
      </c>
      <c r="M288">
        <v>0</v>
      </c>
      <c r="N288" s="62">
        <f t="shared" si="83"/>
        <v>0</v>
      </c>
      <c r="O288" s="62"/>
      <c r="P288" s="1">
        <f t="shared" si="84"/>
        <v>598.5</v>
      </c>
      <c r="Q288" s="1">
        <f t="shared" si="85"/>
        <v>585.9</v>
      </c>
      <c r="R288" s="1">
        <f t="shared" si="86"/>
        <v>567</v>
      </c>
      <c r="S288" s="1">
        <f t="shared" si="87"/>
        <v>535.5</v>
      </c>
    </row>
    <row r="289" spans="1:19" outlineLevel="1" x14ac:dyDescent="0.25">
      <c r="A289" s="64" t="s">
        <v>378</v>
      </c>
      <c r="B289" s="64" t="s">
        <v>378</v>
      </c>
      <c r="C289" s="64" t="s">
        <v>378</v>
      </c>
      <c r="D289" s="64" t="s">
        <v>378</v>
      </c>
      <c r="E289" s="64" t="s">
        <v>378</v>
      </c>
      <c r="F289" s="64" t="s">
        <v>378</v>
      </c>
      <c r="G289" s="64" t="s">
        <v>378</v>
      </c>
      <c r="H289" s="64" t="s">
        <v>378</v>
      </c>
      <c r="I289" s="64" t="s">
        <v>378</v>
      </c>
      <c r="J289" s="64" t="s">
        <v>378</v>
      </c>
      <c r="K289" t="s">
        <v>189</v>
      </c>
      <c r="L289" s="12">
        <v>630</v>
      </c>
      <c r="M289">
        <v>0</v>
      </c>
      <c r="N289" s="62">
        <f t="shared" si="83"/>
        <v>0</v>
      </c>
      <c r="O289" s="62"/>
      <c r="P289" s="1">
        <f t="shared" si="84"/>
        <v>598.5</v>
      </c>
      <c r="Q289" s="1">
        <f t="shared" si="85"/>
        <v>585.9</v>
      </c>
      <c r="R289" s="1">
        <f t="shared" si="86"/>
        <v>567</v>
      </c>
      <c r="S289" s="1">
        <f t="shared" si="87"/>
        <v>535.5</v>
      </c>
    </row>
    <row r="290" spans="1:19" outlineLevel="1" x14ac:dyDescent="0.25">
      <c r="A290" s="64" t="s">
        <v>379</v>
      </c>
      <c r="B290" s="64" t="s">
        <v>379</v>
      </c>
      <c r="C290" s="64" t="s">
        <v>379</v>
      </c>
      <c r="D290" s="64" t="s">
        <v>379</v>
      </c>
      <c r="E290" s="64" t="s">
        <v>379</v>
      </c>
      <c r="F290" s="64" t="s">
        <v>379</v>
      </c>
      <c r="G290" s="64" t="s">
        <v>379</v>
      </c>
      <c r="H290" s="64" t="s">
        <v>379</v>
      </c>
      <c r="I290" s="64" t="s">
        <v>379</v>
      </c>
      <c r="J290" s="64" t="s">
        <v>379</v>
      </c>
      <c r="K290" t="s">
        <v>189</v>
      </c>
      <c r="L290" s="12">
        <v>630</v>
      </c>
      <c r="M290">
        <v>0</v>
      </c>
      <c r="N290" s="62">
        <f t="shared" si="83"/>
        <v>0</v>
      </c>
      <c r="O290" s="62"/>
      <c r="P290" s="1">
        <f t="shared" si="84"/>
        <v>598.5</v>
      </c>
      <c r="Q290" s="1">
        <f t="shared" si="85"/>
        <v>585.9</v>
      </c>
      <c r="R290" s="1">
        <f t="shared" si="86"/>
        <v>567</v>
      </c>
      <c r="S290" s="1">
        <f t="shared" si="87"/>
        <v>535.5</v>
      </c>
    </row>
    <row r="291" spans="1:19" outlineLevel="1" x14ac:dyDescent="0.25">
      <c r="A291" s="64" t="s">
        <v>380</v>
      </c>
      <c r="B291" s="64" t="s">
        <v>380</v>
      </c>
      <c r="C291" s="64" t="s">
        <v>380</v>
      </c>
      <c r="D291" s="64" t="s">
        <v>380</v>
      </c>
      <c r="E291" s="64" t="s">
        <v>380</v>
      </c>
      <c r="F291" s="64" t="s">
        <v>380</v>
      </c>
      <c r="G291" s="64" t="s">
        <v>380</v>
      </c>
      <c r="H291" s="64" t="s">
        <v>380</v>
      </c>
      <c r="I291" s="64" t="s">
        <v>380</v>
      </c>
      <c r="J291" s="64" t="s">
        <v>380</v>
      </c>
      <c r="K291" t="s">
        <v>189</v>
      </c>
      <c r="L291" s="12">
        <v>630</v>
      </c>
      <c r="M291">
        <v>0</v>
      </c>
      <c r="N291" s="62">
        <f t="shared" si="83"/>
        <v>0</v>
      </c>
      <c r="O291" s="62"/>
      <c r="P291" s="1">
        <f t="shared" si="84"/>
        <v>598.5</v>
      </c>
      <c r="Q291" s="1">
        <f t="shared" si="85"/>
        <v>585.9</v>
      </c>
      <c r="R291" s="1">
        <f t="shared" si="86"/>
        <v>567</v>
      </c>
      <c r="S291" s="1">
        <f t="shared" si="87"/>
        <v>535.5</v>
      </c>
    </row>
    <row r="292" spans="1:19" outlineLevel="1" x14ac:dyDescent="0.25">
      <c r="A292" s="64" t="s">
        <v>381</v>
      </c>
      <c r="B292" s="64" t="s">
        <v>381</v>
      </c>
      <c r="C292" s="64" t="s">
        <v>381</v>
      </c>
      <c r="D292" s="64" t="s">
        <v>381</v>
      </c>
      <c r="E292" s="64" t="s">
        <v>381</v>
      </c>
      <c r="F292" s="64" t="s">
        <v>381</v>
      </c>
      <c r="G292" s="64" t="s">
        <v>381</v>
      </c>
      <c r="H292" s="64" t="s">
        <v>381</v>
      </c>
      <c r="I292" s="64" t="s">
        <v>381</v>
      </c>
      <c r="J292" s="64" t="s">
        <v>381</v>
      </c>
      <c r="K292" t="s">
        <v>189</v>
      </c>
      <c r="L292" s="12">
        <v>630</v>
      </c>
      <c r="M292">
        <v>0</v>
      </c>
      <c r="N292" s="62">
        <f t="shared" si="83"/>
        <v>0</v>
      </c>
      <c r="O292" s="62"/>
      <c r="P292" s="1">
        <f t="shared" si="84"/>
        <v>598.5</v>
      </c>
      <c r="Q292" s="1">
        <f t="shared" si="85"/>
        <v>585.9</v>
      </c>
      <c r="R292" s="1">
        <f t="shared" si="86"/>
        <v>567</v>
      </c>
      <c r="S292" s="1">
        <f t="shared" si="87"/>
        <v>535.5</v>
      </c>
    </row>
    <row r="293" spans="1:19" outlineLevel="1" x14ac:dyDescent="0.25">
      <c r="A293" s="64" t="s">
        <v>382</v>
      </c>
      <c r="B293" s="64" t="s">
        <v>382</v>
      </c>
      <c r="C293" s="64" t="s">
        <v>382</v>
      </c>
      <c r="D293" s="64" t="s">
        <v>382</v>
      </c>
      <c r="E293" s="64" t="s">
        <v>382</v>
      </c>
      <c r="F293" s="64" t="s">
        <v>382</v>
      </c>
      <c r="G293" s="64" t="s">
        <v>382</v>
      </c>
      <c r="H293" s="64" t="s">
        <v>382</v>
      </c>
      <c r="I293" s="64" t="s">
        <v>382</v>
      </c>
      <c r="J293" s="64" t="s">
        <v>382</v>
      </c>
      <c r="K293" t="s">
        <v>189</v>
      </c>
      <c r="L293" s="12">
        <v>630</v>
      </c>
      <c r="M293">
        <v>0</v>
      </c>
      <c r="N293" s="62">
        <f t="shared" si="83"/>
        <v>0</v>
      </c>
      <c r="O293" s="62"/>
      <c r="P293" s="1">
        <f t="shared" si="84"/>
        <v>598.5</v>
      </c>
      <c r="Q293" s="1">
        <f t="shared" si="85"/>
        <v>585.9</v>
      </c>
      <c r="R293" s="1">
        <f t="shared" si="86"/>
        <v>567</v>
      </c>
      <c r="S293" s="1">
        <f t="shared" si="87"/>
        <v>535.5</v>
      </c>
    </row>
    <row r="294" spans="1:19" outlineLevel="1" x14ac:dyDescent="0.25">
      <c r="A294" s="64" t="s">
        <v>383</v>
      </c>
      <c r="B294" s="64" t="s">
        <v>383</v>
      </c>
      <c r="C294" s="64" t="s">
        <v>383</v>
      </c>
      <c r="D294" s="64" t="s">
        <v>383</v>
      </c>
      <c r="E294" s="64" t="s">
        <v>383</v>
      </c>
      <c r="F294" s="64" t="s">
        <v>383</v>
      </c>
      <c r="G294" s="64" t="s">
        <v>383</v>
      </c>
      <c r="H294" s="64" t="s">
        <v>383</v>
      </c>
      <c r="I294" s="64" t="s">
        <v>383</v>
      </c>
      <c r="J294" s="64" t="s">
        <v>383</v>
      </c>
      <c r="K294" t="s">
        <v>189</v>
      </c>
      <c r="L294" s="12">
        <v>630</v>
      </c>
      <c r="M294">
        <v>0</v>
      </c>
      <c r="N294" s="62">
        <f t="shared" si="83"/>
        <v>0</v>
      </c>
      <c r="O294" s="62"/>
      <c r="P294" s="1">
        <f t="shared" si="84"/>
        <v>598.5</v>
      </c>
      <c r="Q294" s="1">
        <f t="shared" si="85"/>
        <v>585.9</v>
      </c>
      <c r="R294" s="1">
        <f t="shared" si="86"/>
        <v>567</v>
      </c>
      <c r="S294" s="1">
        <f t="shared" si="87"/>
        <v>535.5</v>
      </c>
    </row>
    <row r="295" spans="1:19" outlineLevel="1" x14ac:dyDescent="0.25">
      <c r="A295" s="64" t="s">
        <v>384</v>
      </c>
      <c r="B295" s="64" t="s">
        <v>384</v>
      </c>
      <c r="C295" s="64" t="s">
        <v>384</v>
      </c>
      <c r="D295" s="64" t="s">
        <v>384</v>
      </c>
      <c r="E295" s="64" t="s">
        <v>384</v>
      </c>
      <c r="F295" s="64" t="s">
        <v>384</v>
      </c>
      <c r="G295" s="64" t="s">
        <v>384</v>
      </c>
      <c r="H295" s="64" t="s">
        <v>384</v>
      </c>
      <c r="I295" s="64" t="s">
        <v>384</v>
      </c>
      <c r="J295" s="64" t="s">
        <v>384</v>
      </c>
      <c r="K295" t="s">
        <v>189</v>
      </c>
      <c r="L295" s="12">
        <v>630</v>
      </c>
      <c r="M295">
        <v>0</v>
      </c>
      <c r="N295" s="62">
        <f t="shared" si="83"/>
        <v>0</v>
      </c>
      <c r="O295" s="62"/>
      <c r="P295" s="1">
        <f t="shared" si="84"/>
        <v>598.5</v>
      </c>
      <c r="Q295" s="1">
        <f t="shared" si="85"/>
        <v>585.9</v>
      </c>
      <c r="R295" s="1">
        <f t="shared" si="86"/>
        <v>567</v>
      </c>
      <c r="S295" s="1">
        <f t="shared" si="87"/>
        <v>535.5</v>
      </c>
    </row>
    <row r="296" spans="1:19" outlineLevel="1" x14ac:dyDescent="0.25">
      <c r="A296" s="64" t="s">
        <v>385</v>
      </c>
      <c r="B296" s="64" t="s">
        <v>385</v>
      </c>
      <c r="C296" s="64" t="s">
        <v>385</v>
      </c>
      <c r="D296" s="64" t="s">
        <v>385</v>
      </c>
      <c r="E296" s="64" t="s">
        <v>385</v>
      </c>
      <c r="F296" s="64" t="s">
        <v>385</v>
      </c>
      <c r="G296" s="64" t="s">
        <v>385</v>
      </c>
      <c r="H296" s="64" t="s">
        <v>385</v>
      </c>
      <c r="I296" s="64" t="s">
        <v>385</v>
      </c>
      <c r="J296" s="64" t="s">
        <v>385</v>
      </c>
      <c r="K296" t="s">
        <v>189</v>
      </c>
      <c r="L296" s="12">
        <v>630</v>
      </c>
      <c r="M296">
        <v>0</v>
      </c>
      <c r="N296" s="62">
        <f t="shared" si="83"/>
        <v>0</v>
      </c>
      <c r="O296" s="62"/>
      <c r="P296" s="1">
        <f t="shared" si="84"/>
        <v>598.5</v>
      </c>
      <c r="Q296" s="1">
        <f t="shared" si="85"/>
        <v>585.9</v>
      </c>
      <c r="R296" s="1">
        <f t="shared" si="86"/>
        <v>567</v>
      </c>
      <c r="S296" s="1">
        <f t="shared" si="87"/>
        <v>535.5</v>
      </c>
    </row>
    <row r="297" spans="1:19" outlineLevel="1" x14ac:dyDescent="0.25">
      <c r="A297" s="64" t="s">
        <v>386</v>
      </c>
      <c r="B297" s="64" t="s">
        <v>386</v>
      </c>
      <c r="C297" s="64" t="s">
        <v>386</v>
      </c>
      <c r="D297" s="64" t="s">
        <v>386</v>
      </c>
      <c r="E297" s="64" t="s">
        <v>386</v>
      </c>
      <c r="F297" s="64" t="s">
        <v>386</v>
      </c>
      <c r="G297" s="64" t="s">
        <v>386</v>
      </c>
      <c r="H297" s="64" t="s">
        <v>386</v>
      </c>
      <c r="I297" s="64" t="s">
        <v>386</v>
      </c>
      <c r="J297" s="64" t="s">
        <v>386</v>
      </c>
      <c r="K297" t="s">
        <v>189</v>
      </c>
      <c r="L297" s="12">
        <v>630</v>
      </c>
      <c r="M297">
        <v>0</v>
      </c>
      <c r="N297" s="62">
        <f t="shared" si="83"/>
        <v>0</v>
      </c>
      <c r="O297" s="62"/>
      <c r="P297" s="1">
        <f t="shared" si="84"/>
        <v>598.5</v>
      </c>
      <c r="Q297" s="1">
        <f t="shared" si="85"/>
        <v>585.9</v>
      </c>
      <c r="R297" s="1">
        <f t="shared" si="86"/>
        <v>567</v>
      </c>
      <c r="S297" s="1">
        <f t="shared" si="87"/>
        <v>535.5</v>
      </c>
    </row>
    <row r="298" spans="1:19" outlineLevel="1" x14ac:dyDescent="0.25">
      <c r="A298" s="64" t="s">
        <v>387</v>
      </c>
      <c r="B298" s="64" t="s">
        <v>387</v>
      </c>
      <c r="C298" s="64" t="s">
        <v>387</v>
      </c>
      <c r="D298" s="64" t="s">
        <v>387</v>
      </c>
      <c r="E298" s="64" t="s">
        <v>387</v>
      </c>
      <c r="F298" s="64" t="s">
        <v>387</v>
      </c>
      <c r="G298" s="64" t="s">
        <v>387</v>
      </c>
      <c r="H298" s="64" t="s">
        <v>387</v>
      </c>
      <c r="I298" s="64" t="s">
        <v>387</v>
      </c>
      <c r="J298" s="64" t="s">
        <v>387</v>
      </c>
      <c r="K298" t="s">
        <v>189</v>
      </c>
      <c r="L298" s="12">
        <v>630</v>
      </c>
      <c r="M298">
        <v>0</v>
      </c>
      <c r="N298" s="62">
        <f t="shared" si="83"/>
        <v>0</v>
      </c>
      <c r="O298" s="62"/>
      <c r="P298" s="1">
        <f t="shared" si="84"/>
        <v>598.5</v>
      </c>
      <c r="Q298" s="1">
        <f t="shared" si="85"/>
        <v>585.9</v>
      </c>
      <c r="R298" s="1">
        <f t="shared" si="86"/>
        <v>567</v>
      </c>
      <c r="S298" s="1">
        <f t="shared" si="87"/>
        <v>535.5</v>
      </c>
    </row>
    <row r="299" spans="1:19" outlineLevel="1" x14ac:dyDescent="0.25">
      <c r="A299" s="64" t="s">
        <v>388</v>
      </c>
      <c r="B299" s="64" t="s">
        <v>388</v>
      </c>
      <c r="C299" s="64" t="s">
        <v>388</v>
      </c>
      <c r="D299" s="64" t="s">
        <v>388</v>
      </c>
      <c r="E299" s="64" t="s">
        <v>388</v>
      </c>
      <c r="F299" s="64" t="s">
        <v>388</v>
      </c>
      <c r="G299" s="64" t="s">
        <v>388</v>
      </c>
      <c r="H299" s="64" t="s">
        <v>388</v>
      </c>
      <c r="I299" s="64" t="s">
        <v>388</v>
      </c>
      <c r="J299" s="64" t="s">
        <v>388</v>
      </c>
      <c r="K299" t="s">
        <v>189</v>
      </c>
      <c r="L299" s="12">
        <v>630</v>
      </c>
      <c r="M299">
        <v>0</v>
      </c>
      <c r="N299" s="62">
        <f t="shared" si="83"/>
        <v>0</v>
      </c>
      <c r="O299" s="62"/>
      <c r="P299" s="1">
        <f t="shared" si="84"/>
        <v>598.5</v>
      </c>
      <c r="Q299" s="1">
        <f t="shared" si="85"/>
        <v>585.9</v>
      </c>
      <c r="R299" s="1">
        <f t="shared" si="86"/>
        <v>567</v>
      </c>
      <c r="S299" s="1">
        <f t="shared" si="87"/>
        <v>535.5</v>
      </c>
    </row>
    <row r="300" spans="1:19" outlineLevel="1" x14ac:dyDescent="0.25">
      <c r="A300" s="64" t="s">
        <v>389</v>
      </c>
      <c r="B300" s="64" t="s">
        <v>389</v>
      </c>
      <c r="C300" s="64" t="s">
        <v>389</v>
      </c>
      <c r="D300" s="64" t="s">
        <v>389</v>
      </c>
      <c r="E300" s="64" t="s">
        <v>389</v>
      </c>
      <c r="F300" s="64" t="s">
        <v>389</v>
      </c>
      <c r="G300" s="64" t="s">
        <v>389</v>
      </c>
      <c r="H300" s="64" t="s">
        <v>389</v>
      </c>
      <c r="I300" s="64" t="s">
        <v>389</v>
      </c>
      <c r="J300" s="64" t="s">
        <v>389</v>
      </c>
      <c r="K300" t="s">
        <v>189</v>
      </c>
      <c r="L300" s="12">
        <v>630</v>
      </c>
      <c r="M300">
        <v>0</v>
      </c>
      <c r="N300" s="62">
        <f t="shared" si="83"/>
        <v>0</v>
      </c>
      <c r="O300" s="62"/>
      <c r="P300" s="1">
        <f t="shared" si="84"/>
        <v>598.5</v>
      </c>
      <c r="Q300" s="1">
        <f t="shared" si="85"/>
        <v>585.9</v>
      </c>
      <c r="R300" s="1">
        <f t="shared" si="86"/>
        <v>567</v>
      </c>
      <c r="S300" s="1">
        <f t="shared" si="87"/>
        <v>535.5</v>
      </c>
    </row>
    <row r="301" spans="1:19" outlineLevel="1" x14ac:dyDescent="0.25">
      <c r="A301" s="64" t="s">
        <v>390</v>
      </c>
      <c r="B301" s="64" t="s">
        <v>390</v>
      </c>
      <c r="C301" s="64" t="s">
        <v>390</v>
      </c>
      <c r="D301" s="64" t="s">
        <v>390</v>
      </c>
      <c r="E301" s="64" t="s">
        <v>390</v>
      </c>
      <c r="F301" s="64" t="s">
        <v>390</v>
      </c>
      <c r="G301" s="64" t="s">
        <v>390</v>
      </c>
      <c r="H301" s="64" t="s">
        <v>390</v>
      </c>
      <c r="I301" s="64" t="s">
        <v>390</v>
      </c>
      <c r="J301" s="64" t="s">
        <v>390</v>
      </c>
      <c r="K301" t="s">
        <v>189</v>
      </c>
      <c r="L301" s="12">
        <v>630</v>
      </c>
      <c r="M301">
        <v>0</v>
      </c>
      <c r="N301" s="62">
        <f t="shared" si="83"/>
        <v>0</v>
      </c>
      <c r="O301" s="62"/>
      <c r="P301" s="1">
        <f t="shared" si="84"/>
        <v>598.5</v>
      </c>
      <c r="Q301" s="1">
        <f t="shared" si="85"/>
        <v>585.9</v>
      </c>
      <c r="R301" s="1">
        <f t="shared" si="86"/>
        <v>567</v>
      </c>
      <c r="S301" s="1">
        <f t="shared" si="87"/>
        <v>535.5</v>
      </c>
    </row>
    <row r="302" spans="1:19" outlineLevel="1" x14ac:dyDescent="0.25">
      <c r="A302" s="64" t="s">
        <v>391</v>
      </c>
      <c r="B302" s="64" t="s">
        <v>391</v>
      </c>
      <c r="C302" s="64" t="s">
        <v>391</v>
      </c>
      <c r="D302" s="64" t="s">
        <v>391</v>
      </c>
      <c r="E302" s="64" t="s">
        <v>391</v>
      </c>
      <c r="F302" s="64" t="s">
        <v>391</v>
      </c>
      <c r="G302" s="64" t="s">
        <v>391</v>
      </c>
      <c r="H302" s="64" t="s">
        <v>391</v>
      </c>
      <c r="I302" s="64" t="s">
        <v>391</v>
      </c>
      <c r="J302" s="64" t="s">
        <v>391</v>
      </c>
      <c r="K302" t="s">
        <v>189</v>
      </c>
      <c r="L302" s="12">
        <v>630</v>
      </c>
      <c r="M302">
        <v>0</v>
      </c>
      <c r="N302" s="62">
        <f t="shared" si="83"/>
        <v>0</v>
      </c>
      <c r="O302" s="62"/>
      <c r="P302" s="1">
        <f t="shared" si="84"/>
        <v>598.5</v>
      </c>
      <c r="Q302" s="1">
        <f t="shared" si="85"/>
        <v>585.9</v>
      </c>
      <c r="R302" s="1">
        <f t="shared" si="86"/>
        <v>567</v>
      </c>
      <c r="S302" s="1">
        <f t="shared" si="87"/>
        <v>535.5</v>
      </c>
    </row>
    <row r="303" spans="1:19" outlineLevel="1" x14ac:dyDescent="0.25">
      <c r="A303" s="64" t="s">
        <v>392</v>
      </c>
      <c r="B303" s="64" t="s">
        <v>392</v>
      </c>
      <c r="C303" s="64" t="s">
        <v>392</v>
      </c>
      <c r="D303" s="64" t="s">
        <v>392</v>
      </c>
      <c r="E303" s="64" t="s">
        <v>392</v>
      </c>
      <c r="F303" s="64" t="s">
        <v>392</v>
      </c>
      <c r="G303" s="64" t="s">
        <v>392</v>
      </c>
      <c r="H303" s="64" t="s">
        <v>392</v>
      </c>
      <c r="I303" s="64" t="s">
        <v>392</v>
      </c>
      <c r="J303" s="64" t="s">
        <v>392</v>
      </c>
      <c r="K303" t="s">
        <v>189</v>
      </c>
      <c r="L303" s="12">
        <v>630</v>
      </c>
      <c r="M303">
        <v>0</v>
      </c>
      <c r="N303" s="62">
        <f t="shared" si="83"/>
        <v>0</v>
      </c>
      <c r="O303" s="62"/>
      <c r="P303" s="1">
        <f t="shared" si="84"/>
        <v>598.5</v>
      </c>
      <c r="Q303" s="1">
        <f t="shared" si="85"/>
        <v>585.9</v>
      </c>
      <c r="R303" s="1">
        <f t="shared" si="86"/>
        <v>567</v>
      </c>
      <c r="S303" s="1">
        <f t="shared" si="87"/>
        <v>535.5</v>
      </c>
    </row>
    <row r="304" spans="1:19" outlineLevel="1" x14ac:dyDescent="0.25">
      <c r="A304" s="64" t="s">
        <v>393</v>
      </c>
      <c r="B304" s="64" t="s">
        <v>393</v>
      </c>
      <c r="C304" s="64" t="s">
        <v>393</v>
      </c>
      <c r="D304" s="64" t="s">
        <v>393</v>
      </c>
      <c r="E304" s="64" t="s">
        <v>393</v>
      </c>
      <c r="F304" s="64" t="s">
        <v>393</v>
      </c>
      <c r="G304" s="64" t="s">
        <v>393</v>
      </c>
      <c r="H304" s="64" t="s">
        <v>393</v>
      </c>
      <c r="I304" s="64" t="s">
        <v>393</v>
      </c>
      <c r="J304" s="64" t="s">
        <v>393</v>
      </c>
      <c r="K304" t="s">
        <v>189</v>
      </c>
      <c r="L304" s="12">
        <v>630</v>
      </c>
      <c r="M304">
        <v>0</v>
      </c>
      <c r="N304" s="62">
        <f t="shared" si="83"/>
        <v>0</v>
      </c>
      <c r="O304" s="62"/>
      <c r="P304" s="1">
        <f t="shared" si="84"/>
        <v>598.5</v>
      </c>
      <c r="Q304" s="1">
        <f t="shared" si="85"/>
        <v>585.9</v>
      </c>
      <c r="R304" s="1">
        <f t="shared" si="86"/>
        <v>567</v>
      </c>
      <c r="S304" s="1">
        <f t="shared" si="87"/>
        <v>535.5</v>
      </c>
    </row>
    <row r="305" spans="1:19" outlineLevel="1" x14ac:dyDescent="0.25">
      <c r="A305" s="63" t="s">
        <v>192</v>
      </c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</row>
    <row r="306" spans="1:19" outlineLevel="1" x14ac:dyDescent="0.25">
      <c r="A306" s="64" t="s">
        <v>196</v>
      </c>
      <c r="B306" s="64" t="s">
        <v>196</v>
      </c>
      <c r="C306" s="64" t="s">
        <v>196</v>
      </c>
      <c r="D306" s="64" t="s">
        <v>196</v>
      </c>
      <c r="E306" s="64" t="s">
        <v>196</v>
      </c>
      <c r="F306" s="64" t="s">
        <v>196</v>
      </c>
      <c r="G306" s="64" t="s">
        <v>196</v>
      </c>
      <c r="H306" s="64" t="s">
        <v>196</v>
      </c>
      <c r="I306" s="64" t="s">
        <v>196</v>
      </c>
      <c r="J306" s="64" t="s">
        <v>196</v>
      </c>
      <c r="K306" t="s">
        <v>189</v>
      </c>
      <c r="L306" s="32">
        <v>630</v>
      </c>
      <c r="M306">
        <v>0</v>
      </c>
      <c r="N306" s="62">
        <f t="shared" ref="N306:N314" si="88">M306*L306</f>
        <v>0</v>
      </c>
      <c r="O306" s="62"/>
      <c r="P306" s="1">
        <f>L306-L306*5%</f>
        <v>598.5</v>
      </c>
      <c r="Q306" s="1">
        <f>L306-L306*7%</f>
        <v>585.9</v>
      </c>
      <c r="R306" s="1">
        <f>L306-L306*10%</f>
        <v>567</v>
      </c>
      <c r="S306" s="1">
        <f>L306-L306*15%</f>
        <v>535.5</v>
      </c>
    </row>
    <row r="307" spans="1:19" outlineLevel="1" x14ac:dyDescent="0.25">
      <c r="A307" s="64" t="s">
        <v>197</v>
      </c>
      <c r="B307" s="64" t="s">
        <v>197</v>
      </c>
      <c r="C307" s="64" t="s">
        <v>197</v>
      </c>
      <c r="D307" s="64" t="s">
        <v>197</v>
      </c>
      <c r="E307" s="64" t="s">
        <v>197</v>
      </c>
      <c r="F307" s="64" t="s">
        <v>197</v>
      </c>
      <c r="G307" s="64" t="s">
        <v>197</v>
      </c>
      <c r="H307" s="64" t="s">
        <v>197</v>
      </c>
      <c r="I307" s="64" t="s">
        <v>197</v>
      </c>
      <c r="J307" s="64" t="s">
        <v>197</v>
      </c>
      <c r="K307" t="s">
        <v>189</v>
      </c>
      <c r="L307" s="32">
        <v>630</v>
      </c>
      <c r="M307">
        <v>0</v>
      </c>
      <c r="N307" s="62">
        <f t="shared" si="88"/>
        <v>0</v>
      </c>
      <c r="O307" s="62"/>
      <c r="P307" s="1">
        <f t="shared" ref="P307:P314" si="89">L307-L307*5%</f>
        <v>598.5</v>
      </c>
      <c r="Q307" s="1">
        <f t="shared" ref="Q307:Q314" si="90">L307-L307*7%</f>
        <v>585.9</v>
      </c>
      <c r="R307" s="1">
        <f t="shared" ref="R307:R314" si="91">L307-L307*10%</f>
        <v>567</v>
      </c>
      <c r="S307" s="1">
        <f t="shared" ref="S307:S314" si="92">L307-L307*15%</f>
        <v>535.5</v>
      </c>
    </row>
    <row r="308" spans="1:19" outlineLevel="1" x14ac:dyDescent="0.25">
      <c r="A308" s="64" t="s">
        <v>198</v>
      </c>
      <c r="B308" s="64" t="s">
        <v>198</v>
      </c>
      <c r="C308" s="64" t="s">
        <v>198</v>
      </c>
      <c r="D308" s="64" t="s">
        <v>198</v>
      </c>
      <c r="E308" s="64" t="s">
        <v>198</v>
      </c>
      <c r="F308" s="64" t="s">
        <v>198</v>
      </c>
      <c r="G308" s="64" t="s">
        <v>198</v>
      </c>
      <c r="H308" s="64" t="s">
        <v>198</v>
      </c>
      <c r="I308" s="64" t="s">
        <v>198</v>
      </c>
      <c r="J308" s="64" t="s">
        <v>198</v>
      </c>
      <c r="K308" t="s">
        <v>189</v>
      </c>
      <c r="L308" s="32">
        <v>630</v>
      </c>
      <c r="M308">
        <v>0</v>
      </c>
      <c r="N308" s="62">
        <f t="shared" si="88"/>
        <v>0</v>
      </c>
      <c r="O308" s="62"/>
      <c r="P308" s="1">
        <f t="shared" si="89"/>
        <v>598.5</v>
      </c>
      <c r="Q308" s="1">
        <f t="shared" si="90"/>
        <v>585.9</v>
      </c>
      <c r="R308" s="1">
        <f t="shared" si="91"/>
        <v>567</v>
      </c>
      <c r="S308" s="1">
        <f t="shared" si="92"/>
        <v>535.5</v>
      </c>
    </row>
    <row r="309" spans="1:19" outlineLevel="1" x14ac:dyDescent="0.25">
      <c r="A309" s="64" t="s">
        <v>199</v>
      </c>
      <c r="B309" s="64" t="s">
        <v>199</v>
      </c>
      <c r="C309" s="64" t="s">
        <v>199</v>
      </c>
      <c r="D309" s="64" t="s">
        <v>199</v>
      </c>
      <c r="E309" s="64" t="s">
        <v>199</v>
      </c>
      <c r="F309" s="64" t="s">
        <v>199</v>
      </c>
      <c r="G309" s="64" t="s">
        <v>199</v>
      </c>
      <c r="H309" s="64" t="s">
        <v>199</v>
      </c>
      <c r="I309" s="64" t="s">
        <v>199</v>
      </c>
      <c r="J309" s="64" t="s">
        <v>199</v>
      </c>
      <c r="K309" t="s">
        <v>189</v>
      </c>
      <c r="L309" s="32">
        <v>630</v>
      </c>
      <c r="M309">
        <v>0</v>
      </c>
      <c r="N309" s="62">
        <f t="shared" si="88"/>
        <v>0</v>
      </c>
      <c r="O309" s="62"/>
      <c r="P309" s="1">
        <f t="shared" si="89"/>
        <v>598.5</v>
      </c>
      <c r="Q309" s="1">
        <f t="shared" si="90"/>
        <v>585.9</v>
      </c>
      <c r="R309" s="1">
        <f t="shared" si="91"/>
        <v>567</v>
      </c>
      <c r="S309" s="1">
        <f t="shared" si="92"/>
        <v>535.5</v>
      </c>
    </row>
    <row r="310" spans="1:19" outlineLevel="1" x14ac:dyDescent="0.25">
      <c r="A310" s="64" t="s">
        <v>200</v>
      </c>
      <c r="B310" s="64" t="s">
        <v>200</v>
      </c>
      <c r="C310" s="64" t="s">
        <v>200</v>
      </c>
      <c r="D310" s="64" t="s">
        <v>200</v>
      </c>
      <c r="E310" s="64" t="s">
        <v>200</v>
      </c>
      <c r="F310" s="64" t="s">
        <v>200</v>
      </c>
      <c r="G310" s="64" t="s">
        <v>200</v>
      </c>
      <c r="H310" s="64" t="s">
        <v>200</v>
      </c>
      <c r="I310" s="64" t="s">
        <v>200</v>
      </c>
      <c r="J310" s="64" t="s">
        <v>200</v>
      </c>
      <c r="K310" t="s">
        <v>189</v>
      </c>
      <c r="L310" s="32">
        <v>630</v>
      </c>
      <c r="M310">
        <v>0</v>
      </c>
      <c r="N310" s="62">
        <f t="shared" si="88"/>
        <v>0</v>
      </c>
      <c r="O310" s="62"/>
      <c r="P310" s="1">
        <f t="shared" si="89"/>
        <v>598.5</v>
      </c>
      <c r="Q310" s="1">
        <f t="shared" si="90"/>
        <v>585.9</v>
      </c>
      <c r="R310" s="1">
        <f t="shared" si="91"/>
        <v>567</v>
      </c>
      <c r="S310" s="1">
        <f t="shared" si="92"/>
        <v>535.5</v>
      </c>
    </row>
    <row r="311" spans="1:19" outlineLevel="1" x14ac:dyDescent="0.25">
      <c r="A311" s="64" t="s">
        <v>201</v>
      </c>
      <c r="B311" s="64" t="s">
        <v>201</v>
      </c>
      <c r="C311" s="64" t="s">
        <v>201</v>
      </c>
      <c r="D311" s="64" t="s">
        <v>201</v>
      </c>
      <c r="E311" s="64" t="s">
        <v>201</v>
      </c>
      <c r="F311" s="64" t="s">
        <v>201</v>
      </c>
      <c r="G311" s="64" t="s">
        <v>201</v>
      </c>
      <c r="H311" s="64" t="s">
        <v>201</v>
      </c>
      <c r="I311" s="64" t="s">
        <v>201</v>
      </c>
      <c r="J311" s="64" t="s">
        <v>201</v>
      </c>
      <c r="K311" t="s">
        <v>189</v>
      </c>
      <c r="L311" s="32">
        <v>630</v>
      </c>
      <c r="M311">
        <v>0</v>
      </c>
      <c r="N311" s="62">
        <f t="shared" si="88"/>
        <v>0</v>
      </c>
      <c r="O311" s="62"/>
      <c r="P311" s="1">
        <f t="shared" si="89"/>
        <v>598.5</v>
      </c>
      <c r="Q311" s="1">
        <f t="shared" si="90"/>
        <v>585.9</v>
      </c>
      <c r="R311" s="1">
        <f t="shared" si="91"/>
        <v>567</v>
      </c>
      <c r="S311" s="1">
        <f t="shared" si="92"/>
        <v>535.5</v>
      </c>
    </row>
    <row r="312" spans="1:19" outlineLevel="1" x14ac:dyDescent="0.25">
      <c r="A312" s="64" t="s">
        <v>193</v>
      </c>
      <c r="B312" s="64" t="s">
        <v>193</v>
      </c>
      <c r="C312" s="64" t="s">
        <v>193</v>
      </c>
      <c r="D312" s="64" t="s">
        <v>193</v>
      </c>
      <c r="E312" s="64" t="s">
        <v>193</v>
      </c>
      <c r="F312" s="64" t="s">
        <v>193</v>
      </c>
      <c r="G312" s="64" t="s">
        <v>193</v>
      </c>
      <c r="H312" s="64" t="s">
        <v>193</v>
      </c>
      <c r="I312" s="64" t="s">
        <v>193</v>
      </c>
      <c r="J312" s="64" t="s">
        <v>193</v>
      </c>
      <c r="K312" t="s">
        <v>189</v>
      </c>
      <c r="L312" s="32">
        <v>630</v>
      </c>
      <c r="M312">
        <v>0</v>
      </c>
      <c r="N312" s="62">
        <f t="shared" si="88"/>
        <v>0</v>
      </c>
      <c r="O312" s="62"/>
      <c r="P312" s="1">
        <f t="shared" si="89"/>
        <v>598.5</v>
      </c>
      <c r="Q312" s="1">
        <f t="shared" si="90"/>
        <v>585.9</v>
      </c>
      <c r="R312" s="1">
        <f t="shared" si="91"/>
        <v>567</v>
      </c>
      <c r="S312" s="1">
        <f t="shared" si="92"/>
        <v>535.5</v>
      </c>
    </row>
    <row r="313" spans="1:19" outlineLevel="1" x14ac:dyDescent="0.25">
      <c r="A313" s="64" t="s">
        <v>194</v>
      </c>
      <c r="B313" s="64" t="s">
        <v>194</v>
      </c>
      <c r="C313" s="64" t="s">
        <v>194</v>
      </c>
      <c r="D313" s="64" t="s">
        <v>194</v>
      </c>
      <c r="E313" s="64" t="s">
        <v>194</v>
      </c>
      <c r="F313" s="64" t="s">
        <v>194</v>
      </c>
      <c r="G313" s="64" t="s">
        <v>194</v>
      </c>
      <c r="H313" s="64" t="s">
        <v>194</v>
      </c>
      <c r="I313" s="64" t="s">
        <v>194</v>
      </c>
      <c r="J313" s="64" t="s">
        <v>194</v>
      </c>
      <c r="K313" t="s">
        <v>189</v>
      </c>
      <c r="L313" s="32">
        <v>630</v>
      </c>
      <c r="M313">
        <v>0</v>
      </c>
      <c r="N313" s="62">
        <f t="shared" si="88"/>
        <v>0</v>
      </c>
      <c r="O313" s="62"/>
      <c r="P313" s="1">
        <f t="shared" si="89"/>
        <v>598.5</v>
      </c>
      <c r="Q313" s="1">
        <f t="shared" si="90"/>
        <v>585.9</v>
      </c>
      <c r="R313" s="1">
        <f t="shared" si="91"/>
        <v>567</v>
      </c>
      <c r="S313" s="1">
        <f t="shared" si="92"/>
        <v>535.5</v>
      </c>
    </row>
    <row r="314" spans="1:19" outlineLevel="1" x14ac:dyDescent="0.25">
      <c r="A314" s="64" t="s">
        <v>195</v>
      </c>
      <c r="B314" s="64" t="s">
        <v>195</v>
      </c>
      <c r="C314" s="64" t="s">
        <v>195</v>
      </c>
      <c r="D314" s="64" t="s">
        <v>195</v>
      </c>
      <c r="E314" s="64" t="s">
        <v>195</v>
      </c>
      <c r="F314" s="64" t="s">
        <v>195</v>
      </c>
      <c r="G314" s="64" t="s">
        <v>195</v>
      </c>
      <c r="H314" s="64" t="s">
        <v>195</v>
      </c>
      <c r="I314" s="64" t="s">
        <v>195</v>
      </c>
      <c r="J314" s="64" t="s">
        <v>195</v>
      </c>
      <c r="K314" t="s">
        <v>189</v>
      </c>
      <c r="L314" s="32">
        <v>630</v>
      </c>
      <c r="M314">
        <v>0</v>
      </c>
      <c r="N314" s="62">
        <f t="shared" si="88"/>
        <v>0</v>
      </c>
      <c r="O314" s="62"/>
      <c r="P314" s="1">
        <f t="shared" si="89"/>
        <v>598.5</v>
      </c>
      <c r="Q314" s="1">
        <f t="shared" si="90"/>
        <v>585.9</v>
      </c>
      <c r="R314" s="1">
        <f t="shared" si="91"/>
        <v>567</v>
      </c>
      <c r="S314" s="1">
        <f t="shared" si="92"/>
        <v>535.5</v>
      </c>
    </row>
    <row r="315" spans="1:19" outlineLevel="1" x14ac:dyDescent="0.25">
      <c r="A315" s="63" t="s">
        <v>137</v>
      </c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</row>
    <row r="316" spans="1:19" outlineLevel="1" x14ac:dyDescent="0.25">
      <c r="A316" s="64" t="s">
        <v>263</v>
      </c>
      <c r="B316" s="64" t="s">
        <v>263</v>
      </c>
      <c r="C316" s="64" t="s">
        <v>263</v>
      </c>
      <c r="D316" s="64" t="s">
        <v>263</v>
      </c>
      <c r="E316" s="64" t="s">
        <v>263</v>
      </c>
      <c r="F316" s="64" t="s">
        <v>263</v>
      </c>
      <c r="G316" s="64" t="s">
        <v>263</v>
      </c>
      <c r="H316" s="64" t="s">
        <v>263</v>
      </c>
      <c r="I316" s="64" t="s">
        <v>263</v>
      </c>
      <c r="J316" s="64" t="s">
        <v>263</v>
      </c>
      <c r="K316" t="s">
        <v>189</v>
      </c>
      <c r="L316" s="12">
        <v>350</v>
      </c>
      <c r="M316">
        <v>0</v>
      </c>
      <c r="N316" s="62">
        <f>M316*L316</f>
        <v>0</v>
      </c>
      <c r="O316" s="62"/>
      <c r="P316" s="1">
        <f>L316-L316*5%</f>
        <v>332.5</v>
      </c>
      <c r="Q316" s="1">
        <f>L316-L316*7%</f>
        <v>325.5</v>
      </c>
      <c r="R316" s="1">
        <f>L316-L316*10%</f>
        <v>315</v>
      </c>
      <c r="S316" s="1">
        <f>L316-L316*15%</f>
        <v>297.5</v>
      </c>
    </row>
    <row r="317" spans="1:19" outlineLevel="1" x14ac:dyDescent="0.25">
      <c r="A317" s="64" t="s">
        <v>264</v>
      </c>
      <c r="B317" s="64" t="s">
        <v>264</v>
      </c>
      <c r="C317" s="64" t="s">
        <v>264</v>
      </c>
      <c r="D317" s="64" t="s">
        <v>264</v>
      </c>
      <c r="E317" s="64" t="s">
        <v>264</v>
      </c>
      <c r="F317" s="64" t="s">
        <v>264</v>
      </c>
      <c r="G317" s="64" t="s">
        <v>264</v>
      </c>
      <c r="H317" s="64" t="s">
        <v>264</v>
      </c>
      <c r="I317" s="64" t="s">
        <v>264</v>
      </c>
      <c r="J317" s="64" t="s">
        <v>264</v>
      </c>
      <c r="K317" t="s">
        <v>189</v>
      </c>
      <c r="L317" s="12">
        <v>350</v>
      </c>
      <c r="M317">
        <v>0</v>
      </c>
      <c r="N317" s="62">
        <f t="shared" ref="N317:N380" si="93">M317*L317</f>
        <v>0</v>
      </c>
      <c r="O317" s="62"/>
      <c r="P317" s="1">
        <f t="shared" ref="P317:P380" si="94">L317-L317*5%</f>
        <v>332.5</v>
      </c>
      <c r="Q317" s="1">
        <f t="shared" ref="Q317:Q380" si="95">L317-L317*7%</f>
        <v>325.5</v>
      </c>
      <c r="R317" s="1">
        <f t="shared" ref="R317:R380" si="96">L317-L317*10%</f>
        <v>315</v>
      </c>
      <c r="S317" s="1">
        <f t="shared" ref="S317:S380" si="97">L317-L317*15%</f>
        <v>297.5</v>
      </c>
    </row>
    <row r="318" spans="1:19" outlineLevel="1" x14ac:dyDescent="0.25">
      <c r="A318" s="64" t="s">
        <v>265</v>
      </c>
      <c r="B318" s="64" t="s">
        <v>265</v>
      </c>
      <c r="C318" s="64" t="s">
        <v>265</v>
      </c>
      <c r="D318" s="64" t="s">
        <v>265</v>
      </c>
      <c r="E318" s="64" t="s">
        <v>265</v>
      </c>
      <c r="F318" s="64" t="s">
        <v>265</v>
      </c>
      <c r="G318" s="64" t="s">
        <v>265</v>
      </c>
      <c r="H318" s="64" t="s">
        <v>265</v>
      </c>
      <c r="I318" s="64" t="s">
        <v>265</v>
      </c>
      <c r="J318" s="64" t="s">
        <v>265</v>
      </c>
      <c r="K318" t="s">
        <v>189</v>
      </c>
      <c r="L318" s="12">
        <v>350</v>
      </c>
      <c r="M318">
        <v>0</v>
      </c>
      <c r="N318" s="62">
        <f t="shared" si="93"/>
        <v>0</v>
      </c>
      <c r="O318" s="62"/>
      <c r="P318" s="1">
        <f t="shared" si="94"/>
        <v>332.5</v>
      </c>
      <c r="Q318" s="1">
        <f t="shared" si="95"/>
        <v>325.5</v>
      </c>
      <c r="R318" s="1">
        <f t="shared" si="96"/>
        <v>315</v>
      </c>
      <c r="S318" s="1">
        <f t="shared" si="97"/>
        <v>297.5</v>
      </c>
    </row>
    <row r="319" spans="1:19" outlineLevel="1" x14ac:dyDescent="0.25">
      <c r="A319" s="64" t="s">
        <v>266</v>
      </c>
      <c r="B319" s="64" t="s">
        <v>266</v>
      </c>
      <c r="C319" s="64" t="s">
        <v>266</v>
      </c>
      <c r="D319" s="64" t="s">
        <v>266</v>
      </c>
      <c r="E319" s="64" t="s">
        <v>266</v>
      </c>
      <c r="F319" s="64" t="s">
        <v>266</v>
      </c>
      <c r="G319" s="64" t="s">
        <v>266</v>
      </c>
      <c r="H319" s="64" t="s">
        <v>266</v>
      </c>
      <c r="I319" s="64" t="s">
        <v>266</v>
      </c>
      <c r="J319" s="64" t="s">
        <v>266</v>
      </c>
      <c r="K319" t="s">
        <v>189</v>
      </c>
      <c r="L319" s="12">
        <v>350</v>
      </c>
      <c r="M319">
        <v>0</v>
      </c>
      <c r="N319" s="62">
        <f t="shared" si="93"/>
        <v>0</v>
      </c>
      <c r="O319" s="62"/>
      <c r="P319" s="1">
        <f t="shared" si="94"/>
        <v>332.5</v>
      </c>
      <c r="Q319" s="1">
        <f t="shared" si="95"/>
        <v>325.5</v>
      </c>
      <c r="R319" s="1">
        <f t="shared" si="96"/>
        <v>315</v>
      </c>
      <c r="S319" s="1">
        <f t="shared" si="97"/>
        <v>297.5</v>
      </c>
    </row>
    <row r="320" spans="1:19" outlineLevel="1" x14ac:dyDescent="0.25">
      <c r="A320" s="64" t="s">
        <v>267</v>
      </c>
      <c r="B320" s="64" t="s">
        <v>267</v>
      </c>
      <c r="C320" s="64" t="s">
        <v>267</v>
      </c>
      <c r="D320" s="64" t="s">
        <v>267</v>
      </c>
      <c r="E320" s="64" t="s">
        <v>267</v>
      </c>
      <c r="F320" s="64" t="s">
        <v>267</v>
      </c>
      <c r="G320" s="64" t="s">
        <v>267</v>
      </c>
      <c r="H320" s="64" t="s">
        <v>267</v>
      </c>
      <c r="I320" s="64" t="s">
        <v>267</v>
      </c>
      <c r="J320" s="64" t="s">
        <v>267</v>
      </c>
      <c r="K320" t="s">
        <v>189</v>
      </c>
      <c r="L320" s="12">
        <v>350</v>
      </c>
      <c r="M320">
        <v>0</v>
      </c>
      <c r="N320" s="62">
        <f t="shared" si="93"/>
        <v>0</v>
      </c>
      <c r="O320" s="62"/>
      <c r="P320" s="1">
        <f t="shared" si="94"/>
        <v>332.5</v>
      </c>
      <c r="Q320" s="1">
        <f t="shared" si="95"/>
        <v>325.5</v>
      </c>
      <c r="R320" s="1">
        <f t="shared" si="96"/>
        <v>315</v>
      </c>
      <c r="S320" s="1">
        <f t="shared" si="97"/>
        <v>297.5</v>
      </c>
    </row>
    <row r="321" spans="1:19" outlineLevel="1" x14ac:dyDescent="0.25">
      <c r="A321" s="64" t="s">
        <v>268</v>
      </c>
      <c r="B321" s="64" t="s">
        <v>268</v>
      </c>
      <c r="C321" s="64" t="s">
        <v>268</v>
      </c>
      <c r="D321" s="64" t="s">
        <v>268</v>
      </c>
      <c r="E321" s="64" t="s">
        <v>268</v>
      </c>
      <c r="F321" s="64" t="s">
        <v>268</v>
      </c>
      <c r="G321" s="64" t="s">
        <v>268</v>
      </c>
      <c r="H321" s="64" t="s">
        <v>268</v>
      </c>
      <c r="I321" s="64" t="s">
        <v>268</v>
      </c>
      <c r="J321" s="64" t="s">
        <v>268</v>
      </c>
      <c r="K321" t="s">
        <v>189</v>
      </c>
      <c r="L321" s="12">
        <v>350</v>
      </c>
      <c r="M321">
        <v>0</v>
      </c>
      <c r="N321" s="62">
        <f t="shared" si="93"/>
        <v>0</v>
      </c>
      <c r="O321" s="62"/>
      <c r="P321" s="1">
        <f t="shared" si="94"/>
        <v>332.5</v>
      </c>
      <c r="Q321" s="1">
        <f t="shared" si="95"/>
        <v>325.5</v>
      </c>
      <c r="R321" s="1">
        <f t="shared" si="96"/>
        <v>315</v>
      </c>
      <c r="S321" s="1">
        <f t="shared" si="97"/>
        <v>297.5</v>
      </c>
    </row>
    <row r="322" spans="1:19" outlineLevel="1" x14ac:dyDescent="0.25">
      <c r="A322" s="64" t="s">
        <v>269</v>
      </c>
      <c r="B322" s="64" t="s">
        <v>269</v>
      </c>
      <c r="C322" s="64" t="s">
        <v>269</v>
      </c>
      <c r="D322" s="64" t="s">
        <v>269</v>
      </c>
      <c r="E322" s="64" t="s">
        <v>269</v>
      </c>
      <c r="F322" s="64" t="s">
        <v>269</v>
      </c>
      <c r="G322" s="64" t="s">
        <v>269</v>
      </c>
      <c r="H322" s="64" t="s">
        <v>269</v>
      </c>
      <c r="I322" s="64" t="s">
        <v>269</v>
      </c>
      <c r="J322" s="64" t="s">
        <v>269</v>
      </c>
      <c r="K322" t="s">
        <v>189</v>
      </c>
      <c r="L322" s="12">
        <v>350</v>
      </c>
      <c r="M322">
        <v>0</v>
      </c>
      <c r="N322" s="62">
        <f t="shared" si="93"/>
        <v>0</v>
      </c>
      <c r="O322" s="62"/>
      <c r="P322" s="1">
        <f t="shared" si="94"/>
        <v>332.5</v>
      </c>
      <c r="Q322" s="1">
        <f t="shared" si="95"/>
        <v>325.5</v>
      </c>
      <c r="R322" s="1">
        <f t="shared" si="96"/>
        <v>315</v>
      </c>
      <c r="S322" s="1">
        <f t="shared" si="97"/>
        <v>297.5</v>
      </c>
    </row>
    <row r="323" spans="1:19" outlineLevel="1" x14ac:dyDescent="0.25">
      <c r="A323" s="64" t="s">
        <v>270</v>
      </c>
      <c r="B323" s="64" t="s">
        <v>270</v>
      </c>
      <c r="C323" s="64" t="s">
        <v>270</v>
      </c>
      <c r="D323" s="64" t="s">
        <v>270</v>
      </c>
      <c r="E323" s="64" t="s">
        <v>270</v>
      </c>
      <c r="F323" s="64" t="s">
        <v>270</v>
      </c>
      <c r="G323" s="64" t="s">
        <v>270</v>
      </c>
      <c r="H323" s="64" t="s">
        <v>270</v>
      </c>
      <c r="I323" s="64" t="s">
        <v>270</v>
      </c>
      <c r="J323" s="64" t="s">
        <v>270</v>
      </c>
      <c r="K323" t="s">
        <v>189</v>
      </c>
      <c r="L323" s="12">
        <v>350</v>
      </c>
      <c r="M323">
        <v>0</v>
      </c>
      <c r="N323" s="62">
        <f t="shared" si="93"/>
        <v>0</v>
      </c>
      <c r="O323" s="62"/>
      <c r="P323" s="1">
        <f t="shared" si="94"/>
        <v>332.5</v>
      </c>
      <c r="Q323" s="1">
        <f t="shared" si="95"/>
        <v>325.5</v>
      </c>
      <c r="R323" s="1">
        <f t="shared" si="96"/>
        <v>315</v>
      </c>
      <c r="S323" s="1">
        <f t="shared" si="97"/>
        <v>297.5</v>
      </c>
    </row>
    <row r="324" spans="1:19" outlineLevel="1" x14ac:dyDescent="0.25">
      <c r="A324" s="64" t="s">
        <v>271</v>
      </c>
      <c r="B324" s="64" t="s">
        <v>271</v>
      </c>
      <c r="C324" s="64" t="s">
        <v>271</v>
      </c>
      <c r="D324" s="64" t="s">
        <v>271</v>
      </c>
      <c r="E324" s="64" t="s">
        <v>271</v>
      </c>
      <c r="F324" s="64" t="s">
        <v>271</v>
      </c>
      <c r="G324" s="64" t="s">
        <v>271</v>
      </c>
      <c r="H324" s="64" t="s">
        <v>271</v>
      </c>
      <c r="I324" s="64" t="s">
        <v>271</v>
      </c>
      <c r="J324" s="64" t="s">
        <v>271</v>
      </c>
      <c r="K324" t="s">
        <v>189</v>
      </c>
      <c r="L324" s="12">
        <v>350</v>
      </c>
      <c r="M324">
        <v>0</v>
      </c>
      <c r="N324" s="62">
        <f t="shared" si="93"/>
        <v>0</v>
      </c>
      <c r="O324" s="62"/>
      <c r="P324" s="1">
        <f t="shared" si="94"/>
        <v>332.5</v>
      </c>
      <c r="Q324" s="1">
        <f t="shared" si="95"/>
        <v>325.5</v>
      </c>
      <c r="R324" s="1">
        <f t="shared" si="96"/>
        <v>315</v>
      </c>
      <c r="S324" s="1">
        <f t="shared" si="97"/>
        <v>297.5</v>
      </c>
    </row>
    <row r="325" spans="1:19" outlineLevel="1" x14ac:dyDescent="0.25">
      <c r="A325" s="64" t="s">
        <v>272</v>
      </c>
      <c r="B325" s="64" t="s">
        <v>272</v>
      </c>
      <c r="C325" s="64" t="s">
        <v>272</v>
      </c>
      <c r="D325" s="64" t="s">
        <v>272</v>
      </c>
      <c r="E325" s="64" t="s">
        <v>272</v>
      </c>
      <c r="F325" s="64" t="s">
        <v>272</v>
      </c>
      <c r="G325" s="64" t="s">
        <v>272</v>
      </c>
      <c r="H325" s="64" t="s">
        <v>272</v>
      </c>
      <c r="I325" s="64" t="s">
        <v>272</v>
      </c>
      <c r="J325" s="64" t="s">
        <v>272</v>
      </c>
      <c r="K325" t="s">
        <v>189</v>
      </c>
      <c r="L325" s="12">
        <v>350</v>
      </c>
      <c r="M325">
        <v>0</v>
      </c>
      <c r="N325" s="62">
        <f t="shared" si="93"/>
        <v>0</v>
      </c>
      <c r="O325" s="62"/>
      <c r="P325" s="1">
        <f t="shared" si="94"/>
        <v>332.5</v>
      </c>
      <c r="Q325" s="1">
        <f t="shared" si="95"/>
        <v>325.5</v>
      </c>
      <c r="R325" s="1">
        <f t="shared" si="96"/>
        <v>315</v>
      </c>
      <c r="S325" s="1">
        <f t="shared" si="97"/>
        <v>297.5</v>
      </c>
    </row>
    <row r="326" spans="1:19" outlineLevel="1" x14ac:dyDescent="0.25">
      <c r="A326" s="64" t="s">
        <v>273</v>
      </c>
      <c r="B326" s="64" t="s">
        <v>273</v>
      </c>
      <c r="C326" s="64" t="s">
        <v>273</v>
      </c>
      <c r="D326" s="64" t="s">
        <v>273</v>
      </c>
      <c r="E326" s="64" t="s">
        <v>273</v>
      </c>
      <c r="F326" s="64" t="s">
        <v>273</v>
      </c>
      <c r="G326" s="64" t="s">
        <v>273</v>
      </c>
      <c r="H326" s="64" t="s">
        <v>273</v>
      </c>
      <c r="I326" s="64" t="s">
        <v>273</v>
      </c>
      <c r="J326" s="64" t="s">
        <v>273</v>
      </c>
      <c r="K326" t="s">
        <v>189</v>
      </c>
      <c r="L326" s="12">
        <v>350</v>
      </c>
      <c r="M326">
        <v>0</v>
      </c>
      <c r="N326" s="62">
        <f t="shared" si="93"/>
        <v>0</v>
      </c>
      <c r="O326" s="62"/>
      <c r="P326" s="1">
        <f t="shared" si="94"/>
        <v>332.5</v>
      </c>
      <c r="Q326" s="1">
        <f t="shared" si="95"/>
        <v>325.5</v>
      </c>
      <c r="R326" s="1">
        <f t="shared" si="96"/>
        <v>315</v>
      </c>
      <c r="S326" s="1">
        <f t="shared" si="97"/>
        <v>297.5</v>
      </c>
    </row>
    <row r="327" spans="1:19" outlineLevel="1" x14ac:dyDescent="0.25">
      <c r="A327" s="64" t="s">
        <v>274</v>
      </c>
      <c r="B327" s="64" t="s">
        <v>274</v>
      </c>
      <c r="C327" s="64" t="s">
        <v>274</v>
      </c>
      <c r="D327" s="64" t="s">
        <v>274</v>
      </c>
      <c r="E327" s="64" t="s">
        <v>274</v>
      </c>
      <c r="F327" s="64" t="s">
        <v>274</v>
      </c>
      <c r="G327" s="64" t="s">
        <v>274</v>
      </c>
      <c r="H327" s="64" t="s">
        <v>274</v>
      </c>
      <c r="I327" s="64" t="s">
        <v>274</v>
      </c>
      <c r="J327" s="64" t="s">
        <v>274</v>
      </c>
      <c r="K327" t="s">
        <v>189</v>
      </c>
      <c r="L327" s="12">
        <v>350</v>
      </c>
      <c r="M327">
        <v>0</v>
      </c>
      <c r="N327" s="62">
        <f t="shared" si="93"/>
        <v>0</v>
      </c>
      <c r="O327" s="62"/>
      <c r="P327" s="1">
        <f t="shared" si="94"/>
        <v>332.5</v>
      </c>
      <c r="Q327" s="1">
        <f t="shared" si="95"/>
        <v>325.5</v>
      </c>
      <c r="R327" s="1">
        <f t="shared" si="96"/>
        <v>315</v>
      </c>
      <c r="S327" s="1">
        <f t="shared" si="97"/>
        <v>297.5</v>
      </c>
    </row>
    <row r="328" spans="1:19" outlineLevel="1" x14ac:dyDescent="0.25">
      <c r="A328" s="64" t="s">
        <v>275</v>
      </c>
      <c r="B328" s="64" t="s">
        <v>275</v>
      </c>
      <c r="C328" s="64" t="s">
        <v>275</v>
      </c>
      <c r="D328" s="64" t="s">
        <v>275</v>
      </c>
      <c r="E328" s="64" t="s">
        <v>275</v>
      </c>
      <c r="F328" s="64" t="s">
        <v>275</v>
      </c>
      <c r="G328" s="64" t="s">
        <v>275</v>
      </c>
      <c r="H328" s="64" t="s">
        <v>275</v>
      </c>
      <c r="I328" s="64" t="s">
        <v>275</v>
      </c>
      <c r="J328" s="64" t="s">
        <v>275</v>
      </c>
      <c r="K328" t="s">
        <v>189</v>
      </c>
      <c r="L328" s="12">
        <v>350</v>
      </c>
      <c r="M328">
        <v>0</v>
      </c>
      <c r="N328" s="62">
        <f t="shared" si="93"/>
        <v>0</v>
      </c>
      <c r="O328" s="62"/>
      <c r="P328" s="1">
        <f t="shared" si="94"/>
        <v>332.5</v>
      </c>
      <c r="Q328" s="1">
        <f t="shared" si="95"/>
        <v>325.5</v>
      </c>
      <c r="R328" s="1">
        <f t="shared" si="96"/>
        <v>315</v>
      </c>
      <c r="S328" s="1">
        <f t="shared" si="97"/>
        <v>297.5</v>
      </c>
    </row>
    <row r="329" spans="1:19" outlineLevel="1" x14ac:dyDescent="0.25">
      <c r="A329" s="64" t="s">
        <v>276</v>
      </c>
      <c r="B329" s="64" t="s">
        <v>276</v>
      </c>
      <c r="C329" s="64" t="s">
        <v>276</v>
      </c>
      <c r="D329" s="64" t="s">
        <v>276</v>
      </c>
      <c r="E329" s="64" t="s">
        <v>276</v>
      </c>
      <c r="F329" s="64" t="s">
        <v>276</v>
      </c>
      <c r="G329" s="64" t="s">
        <v>276</v>
      </c>
      <c r="H329" s="64" t="s">
        <v>276</v>
      </c>
      <c r="I329" s="64" t="s">
        <v>276</v>
      </c>
      <c r="J329" s="64" t="s">
        <v>276</v>
      </c>
      <c r="K329" t="s">
        <v>189</v>
      </c>
      <c r="L329" s="12">
        <v>350</v>
      </c>
      <c r="M329">
        <v>0</v>
      </c>
      <c r="N329" s="62">
        <f t="shared" si="93"/>
        <v>0</v>
      </c>
      <c r="O329" s="62"/>
      <c r="P329" s="1">
        <f t="shared" si="94"/>
        <v>332.5</v>
      </c>
      <c r="Q329" s="1">
        <f t="shared" si="95"/>
        <v>325.5</v>
      </c>
      <c r="R329" s="1">
        <f t="shared" si="96"/>
        <v>315</v>
      </c>
      <c r="S329" s="1">
        <f t="shared" si="97"/>
        <v>297.5</v>
      </c>
    </row>
    <row r="330" spans="1:19" outlineLevel="1" x14ac:dyDescent="0.25">
      <c r="A330" s="64" t="s">
        <v>277</v>
      </c>
      <c r="B330" s="64" t="s">
        <v>277</v>
      </c>
      <c r="C330" s="64" t="s">
        <v>277</v>
      </c>
      <c r="D330" s="64" t="s">
        <v>277</v>
      </c>
      <c r="E330" s="64" t="s">
        <v>277</v>
      </c>
      <c r="F330" s="64" t="s">
        <v>277</v>
      </c>
      <c r="G330" s="64" t="s">
        <v>277</v>
      </c>
      <c r="H330" s="64" t="s">
        <v>277</v>
      </c>
      <c r="I330" s="64" t="s">
        <v>277</v>
      </c>
      <c r="J330" s="64" t="s">
        <v>277</v>
      </c>
      <c r="K330" t="s">
        <v>189</v>
      </c>
      <c r="L330" s="12">
        <v>350</v>
      </c>
      <c r="M330">
        <v>0</v>
      </c>
      <c r="N330" s="62">
        <f t="shared" si="93"/>
        <v>0</v>
      </c>
      <c r="O330" s="62"/>
      <c r="P330" s="1">
        <f t="shared" si="94"/>
        <v>332.5</v>
      </c>
      <c r="Q330" s="1">
        <f t="shared" si="95"/>
        <v>325.5</v>
      </c>
      <c r="R330" s="1">
        <f t="shared" si="96"/>
        <v>315</v>
      </c>
      <c r="S330" s="1">
        <f t="shared" si="97"/>
        <v>297.5</v>
      </c>
    </row>
    <row r="331" spans="1:19" outlineLevel="1" x14ac:dyDescent="0.25">
      <c r="A331" s="64" t="s">
        <v>278</v>
      </c>
      <c r="B331" s="64" t="s">
        <v>278</v>
      </c>
      <c r="C331" s="64" t="s">
        <v>278</v>
      </c>
      <c r="D331" s="64" t="s">
        <v>278</v>
      </c>
      <c r="E331" s="64" t="s">
        <v>278</v>
      </c>
      <c r="F331" s="64" t="s">
        <v>278</v>
      </c>
      <c r="G331" s="64" t="s">
        <v>278</v>
      </c>
      <c r="H331" s="64" t="s">
        <v>278</v>
      </c>
      <c r="I331" s="64" t="s">
        <v>278</v>
      </c>
      <c r="J331" s="64" t="s">
        <v>278</v>
      </c>
      <c r="K331" t="s">
        <v>189</v>
      </c>
      <c r="L331" s="12">
        <v>350</v>
      </c>
      <c r="M331">
        <v>0</v>
      </c>
      <c r="N331" s="62">
        <f t="shared" si="93"/>
        <v>0</v>
      </c>
      <c r="O331" s="62"/>
      <c r="P331" s="1">
        <f t="shared" si="94"/>
        <v>332.5</v>
      </c>
      <c r="Q331" s="1">
        <f t="shared" si="95"/>
        <v>325.5</v>
      </c>
      <c r="R331" s="1">
        <f t="shared" si="96"/>
        <v>315</v>
      </c>
      <c r="S331" s="1">
        <f t="shared" si="97"/>
        <v>297.5</v>
      </c>
    </row>
    <row r="332" spans="1:19" outlineLevel="1" x14ac:dyDescent="0.25">
      <c r="A332" s="64" t="s">
        <v>279</v>
      </c>
      <c r="B332" s="64" t="s">
        <v>279</v>
      </c>
      <c r="C332" s="64" t="s">
        <v>279</v>
      </c>
      <c r="D332" s="64" t="s">
        <v>279</v>
      </c>
      <c r="E332" s="64" t="s">
        <v>279</v>
      </c>
      <c r="F332" s="64" t="s">
        <v>279</v>
      </c>
      <c r="G332" s="64" t="s">
        <v>279</v>
      </c>
      <c r="H332" s="64" t="s">
        <v>279</v>
      </c>
      <c r="I332" s="64" t="s">
        <v>279</v>
      </c>
      <c r="J332" s="64" t="s">
        <v>279</v>
      </c>
      <c r="K332" t="s">
        <v>189</v>
      </c>
      <c r="L332" s="12">
        <v>350</v>
      </c>
      <c r="M332">
        <v>0</v>
      </c>
      <c r="N332" s="62">
        <f t="shared" si="93"/>
        <v>0</v>
      </c>
      <c r="O332" s="62"/>
      <c r="P332" s="1">
        <f t="shared" si="94"/>
        <v>332.5</v>
      </c>
      <c r="Q332" s="1">
        <f t="shared" si="95"/>
        <v>325.5</v>
      </c>
      <c r="R332" s="1">
        <f t="shared" si="96"/>
        <v>315</v>
      </c>
      <c r="S332" s="1">
        <f t="shared" si="97"/>
        <v>297.5</v>
      </c>
    </row>
    <row r="333" spans="1:19" outlineLevel="1" x14ac:dyDescent="0.25">
      <c r="A333" s="64" t="s">
        <v>280</v>
      </c>
      <c r="B333" s="64" t="s">
        <v>280</v>
      </c>
      <c r="C333" s="64" t="s">
        <v>280</v>
      </c>
      <c r="D333" s="64" t="s">
        <v>280</v>
      </c>
      <c r="E333" s="64" t="s">
        <v>280</v>
      </c>
      <c r="F333" s="64" t="s">
        <v>280</v>
      </c>
      <c r="G333" s="64" t="s">
        <v>280</v>
      </c>
      <c r="H333" s="64" t="s">
        <v>280</v>
      </c>
      <c r="I333" s="64" t="s">
        <v>280</v>
      </c>
      <c r="J333" s="64" t="s">
        <v>280</v>
      </c>
      <c r="K333" t="s">
        <v>189</v>
      </c>
      <c r="L333" s="12">
        <v>350</v>
      </c>
      <c r="M333">
        <v>0</v>
      </c>
      <c r="N333" s="62">
        <f t="shared" si="93"/>
        <v>0</v>
      </c>
      <c r="O333" s="62"/>
      <c r="P333" s="1">
        <f t="shared" si="94"/>
        <v>332.5</v>
      </c>
      <c r="Q333" s="1">
        <f t="shared" si="95"/>
        <v>325.5</v>
      </c>
      <c r="R333" s="1">
        <f t="shared" si="96"/>
        <v>315</v>
      </c>
      <c r="S333" s="1">
        <f t="shared" si="97"/>
        <v>297.5</v>
      </c>
    </row>
    <row r="334" spans="1:19" outlineLevel="1" x14ac:dyDescent="0.25">
      <c r="A334" s="64" t="s">
        <v>281</v>
      </c>
      <c r="B334" s="64" t="s">
        <v>281</v>
      </c>
      <c r="C334" s="64" t="s">
        <v>281</v>
      </c>
      <c r="D334" s="64" t="s">
        <v>281</v>
      </c>
      <c r="E334" s="64" t="s">
        <v>281</v>
      </c>
      <c r="F334" s="64" t="s">
        <v>281</v>
      </c>
      <c r="G334" s="64" t="s">
        <v>281</v>
      </c>
      <c r="H334" s="64" t="s">
        <v>281</v>
      </c>
      <c r="I334" s="64" t="s">
        <v>281</v>
      </c>
      <c r="J334" s="64" t="s">
        <v>281</v>
      </c>
      <c r="K334" t="s">
        <v>189</v>
      </c>
      <c r="L334" s="12">
        <v>350</v>
      </c>
      <c r="M334">
        <v>0</v>
      </c>
      <c r="N334" s="62">
        <f t="shared" si="93"/>
        <v>0</v>
      </c>
      <c r="O334" s="62"/>
      <c r="P334" s="1">
        <f t="shared" si="94"/>
        <v>332.5</v>
      </c>
      <c r="Q334" s="1">
        <f t="shared" si="95"/>
        <v>325.5</v>
      </c>
      <c r="R334" s="1">
        <f t="shared" si="96"/>
        <v>315</v>
      </c>
      <c r="S334" s="1">
        <f t="shared" si="97"/>
        <v>297.5</v>
      </c>
    </row>
    <row r="335" spans="1:19" outlineLevel="1" x14ac:dyDescent="0.25">
      <c r="A335" s="64" t="s">
        <v>282</v>
      </c>
      <c r="B335" s="64" t="s">
        <v>282</v>
      </c>
      <c r="C335" s="64" t="s">
        <v>282</v>
      </c>
      <c r="D335" s="64" t="s">
        <v>282</v>
      </c>
      <c r="E335" s="64" t="s">
        <v>282</v>
      </c>
      <c r="F335" s="64" t="s">
        <v>282</v>
      </c>
      <c r="G335" s="64" t="s">
        <v>282</v>
      </c>
      <c r="H335" s="64" t="s">
        <v>282</v>
      </c>
      <c r="I335" s="64" t="s">
        <v>282</v>
      </c>
      <c r="J335" s="64" t="s">
        <v>282</v>
      </c>
      <c r="K335" t="s">
        <v>189</v>
      </c>
      <c r="L335" s="12">
        <v>350</v>
      </c>
      <c r="M335">
        <v>0</v>
      </c>
      <c r="N335" s="62">
        <f t="shared" si="93"/>
        <v>0</v>
      </c>
      <c r="O335" s="62"/>
      <c r="P335" s="1">
        <f t="shared" si="94"/>
        <v>332.5</v>
      </c>
      <c r="Q335" s="1">
        <f t="shared" si="95"/>
        <v>325.5</v>
      </c>
      <c r="R335" s="1">
        <f t="shared" si="96"/>
        <v>315</v>
      </c>
      <c r="S335" s="1">
        <f t="shared" si="97"/>
        <v>297.5</v>
      </c>
    </row>
    <row r="336" spans="1:19" outlineLevel="1" x14ac:dyDescent="0.25">
      <c r="A336" s="64" t="s">
        <v>283</v>
      </c>
      <c r="B336" s="64" t="s">
        <v>283</v>
      </c>
      <c r="C336" s="64" t="s">
        <v>283</v>
      </c>
      <c r="D336" s="64" t="s">
        <v>283</v>
      </c>
      <c r="E336" s="64" t="s">
        <v>283</v>
      </c>
      <c r="F336" s="64" t="s">
        <v>283</v>
      </c>
      <c r="G336" s="64" t="s">
        <v>283</v>
      </c>
      <c r="H336" s="64" t="s">
        <v>283</v>
      </c>
      <c r="I336" s="64" t="s">
        <v>283</v>
      </c>
      <c r="J336" s="64" t="s">
        <v>283</v>
      </c>
      <c r="K336" t="s">
        <v>189</v>
      </c>
      <c r="L336" s="12">
        <v>350</v>
      </c>
      <c r="M336">
        <v>0</v>
      </c>
      <c r="N336" s="62">
        <f t="shared" si="93"/>
        <v>0</v>
      </c>
      <c r="O336" s="62"/>
      <c r="P336" s="1">
        <f t="shared" si="94"/>
        <v>332.5</v>
      </c>
      <c r="Q336" s="1">
        <f t="shared" si="95"/>
        <v>325.5</v>
      </c>
      <c r="R336" s="1">
        <f t="shared" si="96"/>
        <v>315</v>
      </c>
      <c r="S336" s="1">
        <f t="shared" si="97"/>
        <v>297.5</v>
      </c>
    </row>
    <row r="337" spans="1:19" outlineLevel="1" x14ac:dyDescent="0.25">
      <c r="A337" s="64" t="s">
        <v>284</v>
      </c>
      <c r="B337" s="64" t="s">
        <v>284</v>
      </c>
      <c r="C337" s="64" t="s">
        <v>284</v>
      </c>
      <c r="D337" s="64" t="s">
        <v>284</v>
      </c>
      <c r="E337" s="64" t="s">
        <v>284</v>
      </c>
      <c r="F337" s="64" t="s">
        <v>284</v>
      </c>
      <c r="G337" s="64" t="s">
        <v>284</v>
      </c>
      <c r="H337" s="64" t="s">
        <v>284</v>
      </c>
      <c r="I337" s="64" t="s">
        <v>284</v>
      </c>
      <c r="J337" s="64" t="s">
        <v>284</v>
      </c>
      <c r="K337" t="s">
        <v>189</v>
      </c>
      <c r="L337" s="12">
        <v>350</v>
      </c>
      <c r="M337">
        <v>0</v>
      </c>
      <c r="N337" s="62">
        <f t="shared" si="93"/>
        <v>0</v>
      </c>
      <c r="O337" s="62"/>
      <c r="P337" s="1">
        <f t="shared" si="94"/>
        <v>332.5</v>
      </c>
      <c r="Q337" s="1">
        <f t="shared" si="95"/>
        <v>325.5</v>
      </c>
      <c r="R337" s="1">
        <f t="shared" si="96"/>
        <v>315</v>
      </c>
      <c r="S337" s="1">
        <f t="shared" si="97"/>
        <v>297.5</v>
      </c>
    </row>
    <row r="338" spans="1:19" outlineLevel="1" x14ac:dyDescent="0.25">
      <c r="A338" s="64" t="s">
        <v>285</v>
      </c>
      <c r="B338" s="64" t="s">
        <v>285</v>
      </c>
      <c r="C338" s="64" t="s">
        <v>285</v>
      </c>
      <c r="D338" s="64" t="s">
        <v>285</v>
      </c>
      <c r="E338" s="64" t="s">
        <v>285</v>
      </c>
      <c r="F338" s="64" t="s">
        <v>285</v>
      </c>
      <c r="G338" s="64" t="s">
        <v>285</v>
      </c>
      <c r="H338" s="64" t="s">
        <v>285</v>
      </c>
      <c r="I338" s="64" t="s">
        <v>285</v>
      </c>
      <c r="J338" s="64" t="s">
        <v>285</v>
      </c>
      <c r="K338" t="s">
        <v>189</v>
      </c>
      <c r="L338" s="12">
        <v>350</v>
      </c>
      <c r="M338">
        <v>0</v>
      </c>
      <c r="N338" s="62">
        <f t="shared" si="93"/>
        <v>0</v>
      </c>
      <c r="O338" s="62"/>
      <c r="P338" s="1">
        <f t="shared" si="94"/>
        <v>332.5</v>
      </c>
      <c r="Q338" s="1">
        <f t="shared" si="95"/>
        <v>325.5</v>
      </c>
      <c r="R338" s="1">
        <f t="shared" si="96"/>
        <v>315</v>
      </c>
      <c r="S338" s="1">
        <f t="shared" si="97"/>
        <v>297.5</v>
      </c>
    </row>
    <row r="339" spans="1:19" outlineLevel="1" x14ac:dyDescent="0.25">
      <c r="A339" s="64" t="s">
        <v>286</v>
      </c>
      <c r="B339" s="64" t="s">
        <v>286</v>
      </c>
      <c r="C339" s="64" t="s">
        <v>286</v>
      </c>
      <c r="D339" s="64" t="s">
        <v>286</v>
      </c>
      <c r="E339" s="64" t="s">
        <v>286</v>
      </c>
      <c r="F339" s="64" t="s">
        <v>286</v>
      </c>
      <c r="G339" s="64" t="s">
        <v>286</v>
      </c>
      <c r="H339" s="64" t="s">
        <v>286</v>
      </c>
      <c r="I339" s="64" t="s">
        <v>286</v>
      </c>
      <c r="J339" s="64" t="s">
        <v>286</v>
      </c>
      <c r="K339" t="s">
        <v>189</v>
      </c>
      <c r="L339" s="12">
        <v>350</v>
      </c>
      <c r="M339">
        <v>0</v>
      </c>
      <c r="N339" s="62">
        <f t="shared" si="93"/>
        <v>0</v>
      </c>
      <c r="O339" s="62"/>
      <c r="P339" s="1">
        <f t="shared" si="94"/>
        <v>332.5</v>
      </c>
      <c r="Q339" s="1">
        <f t="shared" si="95"/>
        <v>325.5</v>
      </c>
      <c r="R339" s="1">
        <f t="shared" si="96"/>
        <v>315</v>
      </c>
      <c r="S339" s="1">
        <f t="shared" si="97"/>
        <v>297.5</v>
      </c>
    </row>
    <row r="340" spans="1:19" outlineLevel="1" x14ac:dyDescent="0.25">
      <c r="A340" s="64" t="s">
        <v>287</v>
      </c>
      <c r="B340" s="64" t="s">
        <v>287</v>
      </c>
      <c r="C340" s="64" t="s">
        <v>287</v>
      </c>
      <c r="D340" s="64" t="s">
        <v>287</v>
      </c>
      <c r="E340" s="64" t="s">
        <v>287</v>
      </c>
      <c r="F340" s="64" t="s">
        <v>287</v>
      </c>
      <c r="G340" s="64" t="s">
        <v>287</v>
      </c>
      <c r="H340" s="64" t="s">
        <v>287</v>
      </c>
      <c r="I340" s="64" t="s">
        <v>287</v>
      </c>
      <c r="J340" s="64" t="s">
        <v>287</v>
      </c>
      <c r="K340" t="s">
        <v>189</v>
      </c>
      <c r="L340" s="12">
        <v>350</v>
      </c>
      <c r="M340">
        <v>0</v>
      </c>
      <c r="N340" s="62">
        <f t="shared" si="93"/>
        <v>0</v>
      </c>
      <c r="O340" s="62"/>
      <c r="P340" s="1">
        <f t="shared" si="94"/>
        <v>332.5</v>
      </c>
      <c r="Q340" s="1">
        <f t="shared" si="95"/>
        <v>325.5</v>
      </c>
      <c r="R340" s="1">
        <f t="shared" si="96"/>
        <v>315</v>
      </c>
      <c r="S340" s="1">
        <f t="shared" si="97"/>
        <v>297.5</v>
      </c>
    </row>
    <row r="341" spans="1:19" outlineLevel="1" x14ac:dyDescent="0.25">
      <c r="A341" s="64" t="s">
        <v>288</v>
      </c>
      <c r="B341" s="64" t="s">
        <v>288</v>
      </c>
      <c r="C341" s="64" t="s">
        <v>288</v>
      </c>
      <c r="D341" s="64" t="s">
        <v>288</v>
      </c>
      <c r="E341" s="64" t="s">
        <v>288</v>
      </c>
      <c r="F341" s="64" t="s">
        <v>288</v>
      </c>
      <c r="G341" s="64" t="s">
        <v>288</v>
      </c>
      <c r="H341" s="64" t="s">
        <v>288</v>
      </c>
      <c r="I341" s="64" t="s">
        <v>288</v>
      </c>
      <c r="J341" s="64" t="s">
        <v>288</v>
      </c>
      <c r="K341" t="s">
        <v>189</v>
      </c>
      <c r="L341" s="12">
        <v>350</v>
      </c>
      <c r="M341">
        <v>0</v>
      </c>
      <c r="N341" s="62">
        <f t="shared" si="93"/>
        <v>0</v>
      </c>
      <c r="O341" s="62"/>
      <c r="P341" s="1">
        <f t="shared" si="94"/>
        <v>332.5</v>
      </c>
      <c r="Q341" s="1">
        <f t="shared" si="95"/>
        <v>325.5</v>
      </c>
      <c r="R341" s="1">
        <f t="shared" si="96"/>
        <v>315</v>
      </c>
      <c r="S341" s="1">
        <f t="shared" si="97"/>
        <v>297.5</v>
      </c>
    </row>
    <row r="342" spans="1:19" outlineLevel="1" x14ac:dyDescent="0.25">
      <c r="A342" s="64" t="s">
        <v>289</v>
      </c>
      <c r="B342" s="64" t="s">
        <v>289</v>
      </c>
      <c r="C342" s="64" t="s">
        <v>289</v>
      </c>
      <c r="D342" s="64" t="s">
        <v>289</v>
      </c>
      <c r="E342" s="64" t="s">
        <v>289</v>
      </c>
      <c r="F342" s="64" t="s">
        <v>289</v>
      </c>
      <c r="G342" s="64" t="s">
        <v>289</v>
      </c>
      <c r="H342" s="64" t="s">
        <v>289</v>
      </c>
      <c r="I342" s="64" t="s">
        <v>289</v>
      </c>
      <c r="J342" s="64" t="s">
        <v>289</v>
      </c>
      <c r="K342" t="s">
        <v>189</v>
      </c>
      <c r="L342" s="12">
        <v>350</v>
      </c>
      <c r="M342">
        <v>0</v>
      </c>
      <c r="N342" s="62">
        <f t="shared" si="93"/>
        <v>0</v>
      </c>
      <c r="O342" s="62"/>
      <c r="P342" s="1">
        <f t="shared" si="94"/>
        <v>332.5</v>
      </c>
      <c r="Q342" s="1">
        <f t="shared" si="95"/>
        <v>325.5</v>
      </c>
      <c r="R342" s="1">
        <f t="shared" si="96"/>
        <v>315</v>
      </c>
      <c r="S342" s="1">
        <f t="shared" si="97"/>
        <v>297.5</v>
      </c>
    </row>
    <row r="343" spans="1:19" outlineLevel="1" x14ac:dyDescent="0.25">
      <c r="A343" s="64" t="s">
        <v>290</v>
      </c>
      <c r="B343" s="64" t="s">
        <v>290</v>
      </c>
      <c r="C343" s="64" t="s">
        <v>290</v>
      </c>
      <c r="D343" s="64" t="s">
        <v>290</v>
      </c>
      <c r="E343" s="64" t="s">
        <v>290</v>
      </c>
      <c r="F343" s="64" t="s">
        <v>290</v>
      </c>
      <c r="G343" s="64" t="s">
        <v>290</v>
      </c>
      <c r="H343" s="64" t="s">
        <v>290</v>
      </c>
      <c r="I343" s="64" t="s">
        <v>290</v>
      </c>
      <c r="J343" s="64" t="s">
        <v>290</v>
      </c>
      <c r="K343" t="s">
        <v>189</v>
      </c>
      <c r="L343" s="12">
        <v>350</v>
      </c>
      <c r="M343">
        <v>0</v>
      </c>
      <c r="N343" s="62">
        <f t="shared" si="93"/>
        <v>0</v>
      </c>
      <c r="O343" s="62"/>
      <c r="P343" s="1">
        <f t="shared" si="94"/>
        <v>332.5</v>
      </c>
      <c r="Q343" s="1">
        <f t="shared" si="95"/>
        <v>325.5</v>
      </c>
      <c r="R343" s="1">
        <f t="shared" si="96"/>
        <v>315</v>
      </c>
      <c r="S343" s="1">
        <f t="shared" si="97"/>
        <v>297.5</v>
      </c>
    </row>
    <row r="344" spans="1:19" outlineLevel="1" x14ac:dyDescent="0.25">
      <c r="A344" s="64" t="s">
        <v>291</v>
      </c>
      <c r="B344" s="64" t="s">
        <v>291</v>
      </c>
      <c r="C344" s="64" t="s">
        <v>291</v>
      </c>
      <c r="D344" s="64" t="s">
        <v>291</v>
      </c>
      <c r="E344" s="64" t="s">
        <v>291</v>
      </c>
      <c r="F344" s="64" t="s">
        <v>291</v>
      </c>
      <c r="G344" s="64" t="s">
        <v>291</v>
      </c>
      <c r="H344" s="64" t="s">
        <v>291</v>
      </c>
      <c r="I344" s="64" t="s">
        <v>291</v>
      </c>
      <c r="J344" s="64" t="s">
        <v>291</v>
      </c>
      <c r="K344" t="s">
        <v>189</v>
      </c>
      <c r="L344" s="12">
        <v>350</v>
      </c>
      <c r="M344">
        <v>0</v>
      </c>
      <c r="N344" s="62">
        <f t="shared" si="93"/>
        <v>0</v>
      </c>
      <c r="O344" s="62"/>
      <c r="P344" s="1">
        <f t="shared" si="94"/>
        <v>332.5</v>
      </c>
      <c r="Q344" s="1">
        <f t="shared" si="95"/>
        <v>325.5</v>
      </c>
      <c r="R344" s="1">
        <f t="shared" si="96"/>
        <v>315</v>
      </c>
      <c r="S344" s="1">
        <f t="shared" si="97"/>
        <v>297.5</v>
      </c>
    </row>
    <row r="345" spans="1:19" outlineLevel="1" x14ac:dyDescent="0.25">
      <c r="A345" s="64" t="s">
        <v>292</v>
      </c>
      <c r="B345" s="64" t="s">
        <v>292</v>
      </c>
      <c r="C345" s="64" t="s">
        <v>292</v>
      </c>
      <c r="D345" s="64" t="s">
        <v>292</v>
      </c>
      <c r="E345" s="64" t="s">
        <v>292</v>
      </c>
      <c r="F345" s="64" t="s">
        <v>292</v>
      </c>
      <c r="G345" s="64" t="s">
        <v>292</v>
      </c>
      <c r="H345" s="64" t="s">
        <v>292</v>
      </c>
      <c r="I345" s="64" t="s">
        <v>292</v>
      </c>
      <c r="J345" s="64" t="s">
        <v>292</v>
      </c>
      <c r="K345" t="s">
        <v>189</v>
      </c>
      <c r="L345" s="12">
        <v>350</v>
      </c>
      <c r="M345">
        <v>0</v>
      </c>
      <c r="N345" s="62">
        <f t="shared" si="93"/>
        <v>0</v>
      </c>
      <c r="O345" s="62"/>
      <c r="P345" s="1">
        <f t="shared" si="94"/>
        <v>332.5</v>
      </c>
      <c r="Q345" s="1">
        <f t="shared" si="95"/>
        <v>325.5</v>
      </c>
      <c r="R345" s="1">
        <f t="shared" si="96"/>
        <v>315</v>
      </c>
      <c r="S345" s="1">
        <f t="shared" si="97"/>
        <v>297.5</v>
      </c>
    </row>
    <row r="346" spans="1:19" outlineLevel="1" x14ac:dyDescent="0.25">
      <c r="A346" s="64" t="s">
        <v>293</v>
      </c>
      <c r="B346" s="64" t="s">
        <v>293</v>
      </c>
      <c r="C346" s="64" t="s">
        <v>293</v>
      </c>
      <c r="D346" s="64" t="s">
        <v>293</v>
      </c>
      <c r="E346" s="64" t="s">
        <v>293</v>
      </c>
      <c r="F346" s="64" t="s">
        <v>293</v>
      </c>
      <c r="G346" s="64" t="s">
        <v>293</v>
      </c>
      <c r="H346" s="64" t="s">
        <v>293</v>
      </c>
      <c r="I346" s="64" t="s">
        <v>293</v>
      </c>
      <c r="J346" s="64" t="s">
        <v>293</v>
      </c>
      <c r="K346" t="s">
        <v>189</v>
      </c>
      <c r="L346" s="12">
        <v>350</v>
      </c>
      <c r="M346">
        <v>0</v>
      </c>
      <c r="N346" s="62">
        <f t="shared" si="93"/>
        <v>0</v>
      </c>
      <c r="O346" s="62"/>
      <c r="P346" s="1">
        <f t="shared" si="94"/>
        <v>332.5</v>
      </c>
      <c r="Q346" s="1">
        <f t="shared" si="95"/>
        <v>325.5</v>
      </c>
      <c r="R346" s="1">
        <f t="shared" si="96"/>
        <v>315</v>
      </c>
      <c r="S346" s="1">
        <f t="shared" si="97"/>
        <v>297.5</v>
      </c>
    </row>
    <row r="347" spans="1:19" outlineLevel="1" x14ac:dyDescent="0.25">
      <c r="A347" s="64" t="s">
        <v>294</v>
      </c>
      <c r="B347" s="64" t="s">
        <v>294</v>
      </c>
      <c r="C347" s="64" t="s">
        <v>294</v>
      </c>
      <c r="D347" s="64" t="s">
        <v>294</v>
      </c>
      <c r="E347" s="64" t="s">
        <v>294</v>
      </c>
      <c r="F347" s="64" t="s">
        <v>294</v>
      </c>
      <c r="G347" s="64" t="s">
        <v>294</v>
      </c>
      <c r="H347" s="64" t="s">
        <v>294</v>
      </c>
      <c r="I347" s="64" t="s">
        <v>294</v>
      </c>
      <c r="J347" s="64" t="s">
        <v>294</v>
      </c>
      <c r="K347" t="s">
        <v>189</v>
      </c>
      <c r="L347" s="12">
        <v>350</v>
      </c>
      <c r="M347">
        <v>0</v>
      </c>
      <c r="N347" s="62">
        <f t="shared" si="93"/>
        <v>0</v>
      </c>
      <c r="O347" s="62"/>
      <c r="P347" s="1">
        <f t="shared" si="94"/>
        <v>332.5</v>
      </c>
      <c r="Q347" s="1">
        <f t="shared" si="95"/>
        <v>325.5</v>
      </c>
      <c r="R347" s="1">
        <f t="shared" si="96"/>
        <v>315</v>
      </c>
      <c r="S347" s="1">
        <f t="shared" si="97"/>
        <v>297.5</v>
      </c>
    </row>
    <row r="348" spans="1:19" outlineLevel="1" x14ac:dyDescent="0.25">
      <c r="A348" s="64" t="s">
        <v>295</v>
      </c>
      <c r="B348" s="64" t="s">
        <v>295</v>
      </c>
      <c r="C348" s="64" t="s">
        <v>295</v>
      </c>
      <c r="D348" s="64" t="s">
        <v>295</v>
      </c>
      <c r="E348" s="64" t="s">
        <v>295</v>
      </c>
      <c r="F348" s="64" t="s">
        <v>295</v>
      </c>
      <c r="G348" s="64" t="s">
        <v>295</v>
      </c>
      <c r="H348" s="64" t="s">
        <v>295</v>
      </c>
      <c r="I348" s="64" t="s">
        <v>295</v>
      </c>
      <c r="J348" s="64" t="s">
        <v>295</v>
      </c>
      <c r="K348" t="s">
        <v>189</v>
      </c>
      <c r="L348" s="12">
        <v>350</v>
      </c>
      <c r="M348">
        <v>0</v>
      </c>
      <c r="N348" s="62">
        <f t="shared" si="93"/>
        <v>0</v>
      </c>
      <c r="O348" s="62"/>
      <c r="P348" s="1">
        <f t="shared" si="94"/>
        <v>332.5</v>
      </c>
      <c r="Q348" s="1">
        <f t="shared" si="95"/>
        <v>325.5</v>
      </c>
      <c r="R348" s="1">
        <f t="shared" si="96"/>
        <v>315</v>
      </c>
      <c r="S348" s="1">
        <f t="shared" si="97"/>
        <v>297.5</v>
      </c>
    </row>
    <row r="349" spans="1:19" outlineLevel="1" x14ac:dyDescent="0.25">
      <c r="A349" s="64" t="s">
        <v>296</v>
      </c>
      <c r="B349" s="64" t="s">
        <v>296</v>
      </c>
      <c r="C349" s="64" t="s">
        <v>296</v>
      </c>
      <c r="D349" s="64" t="s">
        <v>296</v>
      </c>
      <c r="E349" s="64" t="s">
        <v>296</v>
      </c>
      <c r="F349" s="64" t="s">
        <v>296</v>
      </c>
      <c r="G349" s="64" t="s">
        <v>296</v>
      </c>
      <c r="H349" s="64" t="s">
        <v>296</v>
      </c>
      <c r="I349" s="64" t="s">
        <v>296</v>
      </c>
      <c r="J349" s="64" t="s">
        <v>296</v>
      </c>
      <c r="K349" t="s">
        <v>189</v>
      </c>
      <c r="L349" s="12">
        <v>350</v>
      </c>
      <c r="M349">
        <v>0</v>
      </c>
      <c r="N349" s="62">
        <f t="shared" si="93"/>
        <v>0</v>
      </c>
      <c r="O349" s="62"/>
      <c r="P349" s="1">
        <f t="shared" si="94"/>
        <v>332.5</v>
      </c>
      <c r="Q349" s="1">
        <f t="shared" si="95"/>
        <v>325.5</v>
      </c>
      <c r="R349" s="1">
        <f t="shared" si="96"/>
        <v>315</v>
      </c>
      <c r="S349" s="1">
        <f t="shared" si="97"/>
        <v>297.5</v>
      </c>
    </row>
    <row r="350" spans="1:19" outlineLevel="1" x14ac:dyDescent="0.25">
      <c r="A350" s="64" t="s">
        <v>297</v>
      </c>
      <c r="B350" s="64" t="s">
        <v>297</v>
      </c>
      <c r="C350" s="64" t="s">
        <v>297</v>
      </c>
      <c r="D350" s="64" t="s">
        <v>297</v>
      </c>
      <c r="E350" s="64" t="s">
        <v>297</v>
      </c>
      <c r="F350" s="64" t="s">
        <v>297</v>
      </c>
      <c r="G350" s="64" t="s">
        <v>297</v>
      </c>
      <c r="H350" s="64" t="s">
        <v>297</v>
      </c>
      <c r="I350" s="64" t="s">
        <v>297</v>
      </c>
      <c r="J350" s="64" t="s">
        <v>297</v>
      </c>
      <c r="K350" t="s">
        <v>189</v>
      </c>
      <c r="L350" s="12">
        <v>350</v>
      </c>
      <c r="M350">
        <v>0</v>
      </c>
      <c r="N350" s="62">
        <f t="shared" si="93"/>
        <v>0</v>
      </c>
      <c r="O350" s="62"/>
      <c r="P350" s="1">
        <f t="shared" si="94"/>
        <v>332.5</v>
      </c>
      <c r="Q350" s="1">
        <f t="shared" si="95"/>
        <v>325.5</v>
      </c>
      <c r="R350" s="1">
        <f t="shared" si="96"/>
        <v>315</v>
      </c>
      <c r="S350" s="1">
        <f t="shared" si="97"/>
        <v>297.5</v>
      </c>
    </row>
    <row r="351" spans="1:19" outlineLevel="1" x14ac:dyDescent="0.25">
      <c r="A351" s="64" t="s">
        <v>298</v>
      </c>
      <c r="B351" s="64" t="s">
        <v>298</v>
      </c>
      <c r="C351" s="64" t="s">
        <v>298</v>
      </c>
      <c r="D351" s="64" t="s">
        <v>298</v>
      </c>
      <c r="E351" s="64" t="s">
        <v>298</v>
      </c>
      <c r="F351" s="64" t="s">
        <v>298</v>
      </c>
      <c r="G351" s="64" t="s">
        <v>298</v>
      </c>
      <c r="H351" s="64" t="s">
        <v>298</v>
      </c>
      <c r="I351" s="64" t="s">
        <v>298</v>
      </c>
      <c r="J351" s="64" t="s">
        <v>298</v>
      </c>
      <c r="K351" t="s">
        <v>189</v>
      </c>
      <c r="L351" s="12">
        <v>350</v>
      </c>
      <c r="M351">
        <v>0</v>
      </c>
      <c r="N351" s="62">
        <f t="shared" si="93"/>
        <v>0</v>
      </c>
      <c r="O351" s="62"/>
      <c r="P351" s="1">
        <f t="shared" si="94"/>
        <v>332.5</v>
      </c>
      <c r="Q351" s="1">
        <f t="shared" si="95"/>
        <v>325.5</v>
      </c>
      <c r="R351" s="1">
        <f t="shared" si="96"/>
        <v>315</v>
      </c>
      <c r="S351" s="1">
        <f t="shared" si="97"/>
        <v>297.5</v>
      </c>
    </row>
    <row r="352" spans="1:19" outlineLevel="1" x14ac:dyDescent="0.25">
      <c r="A352" s="64" t="s">
        <v>299</v>
      </c>
      <c r="B352" s="64" t="s">
        <v>299</v>
      </c>
      <c r="C352" s="64" t="s">
        <v>299</v>
      </c>
      <c r="D352" s="64" t="s">
        <v>299</v>
      </c>
      <c r="E352" s="64" t="s">
        <v>299</v>
      </c>
      <c r="F352" s="64" t="s">
        <v>299</v>
      </c>
      <c r="G352" s="64" t="s">
        <v>299</v>
      </c>
      <c r="H352" s="64" t="s">
        <v>299</v>
      </c>
      <c r="I352" s="64" t="s">
        <v>299</v>
      </c>
      <c r="J352" s="64" t="s">
        <v>299</v>
      </c>
      <c r="K352" t="s">
        <v>189</v>
      </c>
      <c r="L352" s="12">
        <v>350</v>
      </c>
      <c r="M352">
        <v>0</v>
      </c>
      <c r="N352" s="62">
        <f t="shared" si="93"/>
        <v>0</v>
      </c>
      <c r="O352" s="62"/>
      <c r="P352" s="1">
        <f t="shared" si="94"/>
        <v>332.5</v>
      </c>
      <c r="Q352" s="1">
        <f t="shared" si="95"/>
        <v>325.5</v>
      </c>
      <c r="R352" s="1">
        <f t="shared" si="96"/>
        <v>315</v>
      </c>
      <c r="S352" s="1">
        <f t="shared" si="97"/>
        <v>297.5</v>
      </c>
    </row>
    <row r="353" spans="1:19" outlineLevel="1" x14ac:dyDescent="0.25">
      <c r="A353" s="64" t="s">
        <v>300</v>
      </c>
      <c r="B353" s="64" t="s">
        <v>300</v>
      </c>
      <c r="C353" s="64" t="s">
        <v>300</v>
      </c>
      <c r="D353" s="64" t="s">
        <v>300</v>
      </c>
      <c r="E353" s="64" t="s">
        <v>300</v>
      </c>
      <c r="F353" s="64" t="s">
        <v>300</v>
      </c>
      <c r="G353" s="64" t="s">
        <v>300</v>
      </c>
      <c r="H353" s="64" t="s">
        <v>300</v>
      </c>
      <c r="I353" s="64" t="s">
        <v>300</v>
      </c>
      <c r="J353" s="64" t="s">
        <v>300</v>
      </c>
      <c r="K353" t="s">
        <v>189</v>
      </c>
      <c r="L353" s="12">
        <v>350</v>
      </c>
      <c r="M353">
        <v>0</v>
      </c>
      <c r="N353" s="62">
        <f t="shared" si="93"/>
        <v>0</v>
      </c>
      <c r="O353" s="62"/>
      <c r="P353" s="1">
        <f t="shared" si="94"/>
        <v>332.5</v>
      </c>
      <c r="Q353" s="1">
        <f t="shared" si="95"/>
        <v>325.5</v>
      </c>
      <c r="R353" s="1">
        <f t="shared" si="96"/>
        <v>315</v>
      </c>
      <c r="S353" s="1">
        <f t="shared" si="97"/>
        <v>297.5</v>
      </c>
    </row>
    <row r="354" spans="1:19" outlineLevel="1" x14ac:dyDescent="0.25">
      <c r="A354" s="64" t="s">
        <v>301</v>
      </c>
      <c r="B354" s="64" t="s">
        <v>301</v>
      </c>
      <c r="C354" s="64" t="s">
        <v>301</v>
      </c>
      <c r="D354" s="64" t="s">
        <v>301</v>
      </c>
      <c r="E354" s="64" t="s">
        <v>301</v>
      </c>
      <c r="F354" s="64" t="s">
        <v>301</v>
      </c>
      <c r="G354" s="64" t="s">
        <v>301</v>
      </c>
      <c r="H354" s="64" t="s">
        <v>301</v>
      </c>
      <c r="I354" s="64" t="s">
        <v>301</v>
      </c>
      <c r="J354" s="64" t="s">
        <v>301</v>
      </c>
      <c r="K354" t="s">
        <v>189</v>
      </c>
      <c r="L354" s="12">
        <v>350</v>
      </c>
      <c r="M354">
        <v>0</v>
      </c>
      <c r="N354" s="62">
        <f t="shared" si="93"/>
        <v>0</v>
      </c>
      <c r="O354" s="62"/>
      <c r="P354" s="1">
        <f t="shared" si="94"/>
        <v>332.5</v>
      </c>
      <c r="Q354" s="1">
        <f t="shared" si="95"/>
        <v>325.5</v>
      </c>
      <c r="R354" s="1">
        <f t="shared" si="96"/>
        <v>315</v>
      </c>
      <c r="S354" s="1">
        <f t="shared" si="97"/>
        <v>297.5</v>
      </c>
    </row>
    <row r="355" spans="1:19" outlineLevel="1" x14ac:dyDescent="0.25">
      <c r="A355" s="64" t="s">
        <v>302</v>
      </c>
      <c r="B355" s="64"/>
      <c r="C355" s="64"/>
      <c r="D355" s="64"/>
      <c r="E355" s="64"/>
      <c r="F355" s="64"/>
      <c r="G355" s="64"/>
      <c r="H355" s="64"/>
      <c r="I355" s="64"/>
      <c r="J355" s="64"/>
      <c r="K355" t="s">
        <v>189</v>
      </c>
      <c r="L355" s="12">
        <v>350</v>
      </c>
      <c r="M355">
        <v>0</v>
      </c>
      <c r="N355" s="62">
        <f t="shared" si="93"/>
        <v>0</v>
      </c>
      <c r="O355" s="62"/>
      <c r="P355" s="1">
        <f t="shared" si="94"/>
        <v>332.5</v>
      </c>
      <c r="Q355" s="1">
        <f t="shared" si="95"/>
        <v>325.5</v>
      </c>
      <c r="R355" s="1">
        <f t="shared" si="96"/>
        <v>315</v>
      </c>
      <c r="S355" s="1">
        <f t="shared" si="97"/>
        <v>297.5</v>
      </c>
    </row>
    <row r="356" spans="1:19" outlineLevel="1" x14ac:dyDescent="0.25">
      <c r="A356" s="64" t="s">
        <v>303</v>
      </c>
      <c r="B356" s="64" t="s">
        <v>303</v>
      </c>
      <c r="C356" s="64" t="s">
        <v>303</v>
      </c>
      <c r="D356" s="64" t="s">
        <v>303</v>
      </c>
      <c r="E356" s="64" t="s">
        <v>303</v>
      </c>
      <c r="F356" s="64" t="s">
        <v>303</v>
      </c>
      <c r="G356" s="64" t="s">
        <v>303</v>
      </c>
      <c r="H356" s="64" t="s">
        <v>303</v>
      </c>
      <c r="I356" s="64" t="s">
        <v>303</v>
      </c>
      <c r="J356" s="64" t="s">
        <v>303</v>
      </c>
      <c r="K356" t="s">
        <v>189</v>
      </c>
      <c r="L356" s="12">
        <v>350</v>
      </c>
      <c r="M356">
        <v>0</v>
      </c>
      <c r="N356" s="62">
        <f t="shared" si="93"/>
        <v>0</v>
      </c>
      <c r="O356" s="62"/>
      <c r="P356" s="1">
        <f t="shared" si="94"/>
        <v>332.5</v>
      </c>
      <c r="Q356" s="1">
        <f t="shared" si="95"/>
        <v>325.5</v>
      </c>
      <c r="R356" s="1">
        <f t="shared" si="96"/>
        <v>315</v>
      </c>
      <c r="S356" s="1">
        <f t="shared" si="97"/>
        <v>297.5</v>
      </c>
    </row>
    <row r="357" spans="1:19" outlineLevel="1" x14ac:dyDescent="0.25">
      <c r="A357" s="64" t="s">
        <v>304</v>
      </c>
      <c r="B357" s="64" t="s">
        <v>304</v>
      </c>
      <c r="C357" s="64" t="s">
        <v>304</v>
      </c>
      <c r="D357" s="64" t="s">
        <v>304</v>
      </c>
      <c r="E357" s="64" t="s">
        <v>304</v>
      </c>
      <c r="F357" s="64" t="s">
        <v>304</v>
      </c>
      <c r="G357" s="64" t="s">
        <v>304</v>
      </c>
      <c r="H357" s="64" t="s">
        <v>304</v>
      </c>
      <c r="I357" s="64" t="s">
        <v>304</v>
      </c>
      <c r="J357" s="64" t="s">
        <v>304</v>
      </c>
      <c r="K357" t="s">
        <v>189</v>
      </c>
      <c r="L357" s="12">
        <v>350</v>
      </c>
      <c r="M357">
        <v>0</v>
      </c>
      <c r="N357" s="62">
        <f t="shared" si="93"/>
        <v>0</v>
      </c>
      <c r="O357" s="62"/>
      <c r="P357" s="1">
        <f t="shared" si="94"/>
        <v>332.5</v>
      </c>
      <c r="Q357" s="1">
        <f t="shared" si="95"/>
        <v>325.5</v>
      </c>
      <c r="R357" s="1">
        <f t="shared" si="96"/>
        <v>315</v>
      </c>
      <c r="S357" s="1">
        <f t="shared" si="97"/>
        <v>297.5</v>
      </c>
    </row>
    <row r="358" spans="1:19" outlineLevel="1" x14ac:dyDescent="0.25">
      <c r="A358" s="64" t="s">
        <v>305</v>
      </c>
      <c r="B358" s="64" t="s">
        <v>305</v>
      </c>
      <c r="C358" s="64" t="s">
        <v>305</v>
      </c>
      <c r="D358" s="64" t="s">
        <v>305</v>
      </c>
      <c r="E358" s="64" t="s">
        <v>305</v>
      </c>
      <c r="F358" s="64" t="s">
        <v>305</v>
      </c>
      <c r="G358" s="64" t="s">
        <v>305</v>
      </c>
      <c r="H358" s="64" t="s">
        <v>305</v>
      </c>
      <c r="I358" s="64" t="s">
        <v>305</v>
      </c>
      <c r="J358" s="64" t="s">
        <v>305</v>
      </c>
      <c r="K358" t="s">
        <v>189</v>
      </c>
      <c r="L358" s="12">
        <v>350</v>
      </c>
      <c r="M358">
        <v>0</v>
      </c>
      <c r="N358" s="62">
        <f t="shared" si="93"/>
        <v>0</v>
      </c>
      <c r="O358" s="62"/>
      <c r="P358" s="1">
        <f t="shared" si="94"/>
        <v>332.5</v>
      </c>
      <c r="Q358" s="1">
        <f t="shared" si="95"/>
        <v>325.5</v>
      </c>
      <c r="R358" s="1">
        <f t="shared" si="96"/>
        <v>315</v>
      </c>
      <c r="S358" s="1">
        <f t="shared" si="97"/>
        <v>297.5</v>
      </c>
    </row>
    <row r="359" spans="1:19" outlineLevel="1" x14ac:dyDescent="0.25">
      <c r="A359" s="64" t="s">
        <v>306</v>
      </c>
      <c r="B359" s="64" t="s">
        <v>306</v>
      </c>
      <c r="C359" s="64" t="s">
        <v>306</v>
      </c>
      <c r="D359" s="64" t="s">
        <v>306</v>
      </c>
      <c r="E359" s="64" t="s">
        <v>306</v>
      </c>
      <c r="F359" s="64" t="s">
        <v>306</v>
      </c>
      <c r="G359" s="64" t="s">
        <v>306</v>
      </c>
      <c r="H359" s="64" t="s">
        <v>306</v>
      </c>
      <c r="I359" s="64" t="s">
        <v>306</v>
      </c>
      <c r="J359" s="64" t="s">
        <v>306</v>
      </c>
      <c r="K359" t="s">
        <v>189</v>
      </c>
      <c r="L359" s="12">
        <v>350</v>
      </c>
      <c r="M359">
        <v>0</v>
      </c>
      <c r="N359" s="62">
        <f t="shared" si="93"/>
        <v>0</v>
      </c>
      <c r="O359" s="62"/>
      <c r="P359" s="1">
        <f t="shared" si="94"/>
        <v>332.5</v>
      </c>
      <c r="Q359" s="1">
        <f t="shared" si="95"/>
        <v>325.5</v>
      </c>
      <c r="R359" s="1">
        <f t="shared" si="96"/>
        <v>315</v>
      </c>
      <c r="S359" s="1">
        <f t="shared" si="97"/>
        <v>297.5</v>
      </c>
    </row>
    <row r="360" spans="1:19" outlineLevel="1" x14ac:dyDescent="0.25">
      <c r="A360" s="64" t="s">
        <v>307</v>
      </c>
      <c r="B360" s="64" t="s">
        <v>307</v>
      </c>
      <c r="C360" s="64" t="s">
        <v>307</v>
      </c>
      <c r="D360" s="64" t="s">
        <v>307</v>
      </c>
      <c r="E360" s="64" t="s">
        <v>307</v>
      </c>
      <c r="F360" s="64" t="s">
        <v>307</v>
      </c>
      <c r="G360" s="64" t="s">
        <v>307</v>
      </c>
      <c r="H360" s="64" t="s">
        <v>307</v>
      </c>
      <c r="I360" s="64" t="s">
        <v>307</v>
      </c>
      <c r="J360" s="64" t="s">
        <v>307</v>
      </c>
      <c r="K360" t="s">
        <v>189</v>
      </c>
      <c r="L360" s="12">
        <v>350</v>
      </c>
      <c r="M360">
        <v>0</v>
      </c>
      <c r="N360" s="62">
        <f t="shared" si="93"/>
        <v>0</v>
      </c>
      <c r="O360" s="62"/>
      <c r="P360" s="1">
        <f t="shared" si="94"/>
        <v>332.5</v>
      </c>
      <c r="Q360" s="1">
        <f t="shared" si="95"/>
        <v>325.5</v>
      </c>
      <c r="R360" s="1">
        <f t="shared" si="96"/>
        <v>315</v>
      </c>
      <c r="S360" s="1">
        <f t="shared" si="97"/>
        <v>297.5</v>
      </c>
    </row>
    <row r="361" spans="1:19" outlineLevel="1" x14ac:dyDescent="0.25">
      <c r="A361" s="64" t="s">
        <v>308</v>
      </c>
      <c r="B361" s="64" t="s">
        <v>308</v>
      </c>
      <c r="C361" s="64" t="s">
        <v>308</v>
      </c>
      <c r="D361" s="64" t="s">
        <v>308</v>
      </c>
      <c r="E361" s="64" t="s">
        <v>308</v>
      </c>
      <c r="F361" s="64" t="s">
        <v>308</v>
      </c>
      <c r="G361" s="64" t="s">
        <v>308</v>
      </c>
      <c r="H361" s="64" t="s">
        <v>308</v>
      </c>
      <c r="I361" s="64" t="s">
        <v>308</v>
      </c>
      <c r="J361" s="64" t="s">
        <v>308</v>
      </c>
      <c r="K361" t="s">
        <v>189</v>
      </c>
      <c r="L361" s="12">
        <v>350</v>
      </c>
      <c r="M361">
        <v>0</v>
      </c>
      <c r="N361" s="62">
        <f t="shared" si="93"/>
        <v>0</v>
      </c>
      <c r="O361" s="62"/>
      <c r="P361" s="1">
        <f t="shared" si="94"/>
        <v>332.5</v>
      </c>
      <c r="Q361" s="1">
        <f t="shared" si="95"/>
        <v>325.5</v>
      </c>
      <c r="R361" s="1">
        <f t="shared" si="96"/>
        <v>315</v>
      </c>
      <c r="S361" s="1">
        <f t="shared" si="97"/>
        <v>297.5</v>
      </c>
    </row>
    <row r="362" spans="1:19" outlineLevel="1" x14ac:dyDescent="0.25">
      <c r="A362" s="64" t="s">
        <v>309</v>
      </c>
      <c r="B362" s="64" t="s">
        <v>309</v>
      </c>
      <c r="C362" s="64" t="s">
        <v>309</v>
      </c>
      <c r="D362" s="64" t="s">
        <v>309</v>
      </c>
      <c r="E362" s="64" t="s">
        <v>309</v>
      </c>
      <c r="F362" s="64" t="s">
        <v>309</v>
      </c>
      <c r="G362" s="64" t="s">
        <v>309</v>
      </c>
      <c r="H362" s="64" t="s">
        <v>309</v>
      </c>
      <c r="I362" s="64" t="s">
        <v>309</v>
      </c>
      <c r="J362" s="64" t="s">
        <v>309</v>
      </c>
      <c r="K362" t="s">
        <v>189</v>
      </c>
      <c r="L362" s="12">
        <v>350</v>
      </c>
      <c r="M362">
        <v>0</v>
      </c>
      <c r="N362" s="62">
        <f t="shared" si="93"/>
        <v>0</v>
      </c>
      <c r="O362" s="62"/>
      <c r="P362" s="1">
        <f t="shared" si="94"/>
        <v>332.5</v>
      </c>
      <c r="Q362" s="1">
        <f t="shared" si="95"/>
        <v>325.5</v>
      </c>
      <c r="R362" s="1">
        <f t="shared" si="96"/>
        <v>315</v>
      </c>
      <c r="S362" s="1">
        <f t="shared" si="97"/>
        <v>297.5</v>
      </c>
    </row>
    <row r="363" spans="1:19" outlineLevel="1" x14ac:dyDescent="0.25">
      <c r="A363" s="64" t="s">
        <v>310</v>
      </c>
      <c r="B363" s="64" t="s">
        <v>310</v>
      </c>
      <c r="C363" s="64" t="s">
        <v>310</v>
      </c>
      <c r="D363" s="64" t="s">
        <v>310</v>
      </c>
      <c r="E363" s="64" t="s">
        <v>310</v>
      </c>
      <c r="F363" s="64" t="s">
        <v>310</v>
      </c>
      <c r="G363" s="64" t="s">
        <v>310</v>
      </c>
      <c r="H363" s="64" t="s">
        <v>310</v>
      </c>
      <c r="I363" s="64" t="s">
        <v>310</v>
      </c>
      <c r="J363" s="64" t="s">
        <v>310</v>
      </c>
      <c r="K363" t="s">
        <v>189</v>
      </c>
      <c r="L363" s="12">
        <v>350</v>
      </c>
      <c r="M363">
        <v>0</v>
      </c>
      <c r="N363" s="62">
        <f t="shared" si="93"/>
        <v>0</v>
      </c>
      <c r="O363" s="62"/>
      <c r="P363" s="1">
        <f t="shared" si="94"/>
        <v>332.5</v>
      </c>
      <c r="Q363" s="1">
        <f t="shared" si="95"/>
        <v>325.5</v>
      </c>
      <c r="R363" s="1">
        <f t="shared" si="96"/>
        <v>315</v>
      </c>
      <c r="S363" s="1">
        <f t="shared" si="97"/>
        <v>297.5</v>
      </c>
    </row>
    <row r="364" spans="1:19" outlineLevel="1" x14ac:dyDescent="0.25">
      <c r="A364" s="64" t="s">
        <v>311</v>
      </c>
      <c r="B364" s="64" t="s">
        <v>311</v>
      </c>
      <c r="C364" s="64" t="s">
        <v>311</v>
      </c>
      <c r="D364" s="64" t="s">
        <v>311</v>
      </c>
      <c r="E364" s="64" t="s">
        <v>311</v>
      </c>
      <c r="F364" s="64" t="s">
        <v>311</v>
      </c>
      <c r="G364" s="64" t="s">
        <v>311</v>
      </c>
      <c r="H364" s="64" t="s">
        <v>311</v>
      </c>
      <c r="I364" s="64" t="s">
        <v>311</v>
      </c>
      <c r="J364" s="64" t="s">
        <v>311</v>
      </c>
      <c r="K364" t="s">
        <v>189</v>
      </c>
      <c r="L364" s="12">
        <v>350</v>
      </c>
      <c r="M364">
        <v>0</v>
      </c>
      <c r="N364" s="62">
        <f t="shared" si="93"/>
        <v>0</v>
      </c>
      <c r="O364" s="62"/>
      <c r="P364" s="1">
        <f t="shared" si="94"/>
        <v>332.5</v>
      </c>
      <c r="Q364" s="1">
        <f t="shared" si="95"/>
        <v>325.5</v>
      </c>
      <c r="R364" s="1">
        <f t="shared" si="96"/>
        <v>315</v>
      </c>
      <c r="S364" s="1">
        <f t="shared" si="97"/>
        <v>297.5</v>
      </c>
    </row>
    <row r="365" spans="1:19" outlineLevel="1" x14ac:dyDescent="0.25">
      <c r="A365" s="64" t="s">
        <v>312</v>
      </c>
      <c r="B365" s="64" t="s">
        <v>312</v>
      </c>
      <c r="C365" s="64" t="s">
        <v>312</v>
      </c>
      <c r="D365" s="64" t="s">
        <v>312</v>
      </c>
      <c r="E365" s="64" t="s">
        <v>312</v>
      </c>
      <c r="F365" s="64" t="s">
        <v>312</v>
      </c>
      <c r="G365" s="64" t="s">
        <v>312</v>
      </c>
      <c r="H365" s="64" t="s">
        <v>312</v>
      </c>
      <c r="I365" s="64" t="s">
        <v>312</v>
      </c>
      <c r="J365" s="64" t="s">
        <v>312</v>
      </c>
      <c r="K365" t="s">
        <v>189</v>
      </c>
      <c r="L365" s="12">
        <v>350</v>
      </c>
      <c r="M365">
        <v>0</v>
      </c>
      <c r="N365" s="62">
        <f t="shared" si="93"/>
        <v>0</v>
      </c>
      <c r="O365" s="62"/>
      <c r="P365" s="1">
        <f t="shared" si="94"/>
        <v>332.5</v>
      </c>
      <c r="Q365" s="1">
        <f t="shared" si="95"/>
        <v>325.5</v>
      </c>
      <c r="R365" s="1">
        <f t="shared" si="96"/>
        <v>315</v>
      </c>
      <c r="S365" s="1">
        <f t="shared" si="97"/>
        <v>297.5</v>
      </c>
    </row>
    <row r="366" spans="1:19" outlineLevel="1" x14ac:dyDescent="0.25">
      <c r="A366" s="64" t="s">
        <v>313</v>
      </c>
      <c r="B366" s="64" t="s">
        <v>313</v>
      </c>
      <c r="C366" s="64" t="s">
        <v>313</v>
      </c>
      <c r="D366" s="64" t="s">
        <v>313</v>
      </c>
      <c r="E366" s="64" t="s">
        <v>313</v>
      </c>
      <c r="F366" s="64" t="s">
        <v>313</v>
      </c>
      <c r="G366" s="64" t="s">
        <v>313</v>
      </c>
      <c r="H366" s="64" t="s">
        <v>313</v>
      </c>
      <c r="I366" s="64" t="s">
        <v>313</v>
      </c>
      <c r="J366" s="64" t="s">
        <v>313</v>
      </c>
      <c r="K366" t="s">
        <v>189</v>
      </c>
      <c r="L366" s="12">
        <v>350</v>
      </c>
      <c r="M366">
        <v>0</v>
      </c>
      <c r="N366" s="62">
        <f t="shared" si="93"/>
        <v>0</v>
      </c>
      <c r="O366" s="62"/>
      <c r="P366" s="1">
        <f t="shared" si="94"/>
        <v>332.5</v>
      </c>
      <c r="Q366" s="1">
        <f t="shared" si="95"/>
        <v>325.5</v>
      </c>
      <c r="R366" s="1">
        <f t="shared" si="96"/>
        <v>315</v>
      </c>
      <c r="S366" s="1">
        <f t="shared" si="97"/>
        <v>297.5</v>
      </c>
    </row>
    <row r="367" spans="1:19" outlineLevel="1" x14ac:dyDescent="0.25">
      <c r="A367" s="64" t="s">
        <v>314</v>
      </c>
      <c r="B367" s="64" t="s">
        <v>314</v>
      </c>
      <c r="C367" s="64" t="s">
        <v>314</v>
      </c>
      <c r="D367" s="64" t="s">
        <v>314</v>
      </c>
      <c r="E367" s="64" t="s">
        <v>314</v>
      </c>
      <c r="F367" s="64" t="s">
        <v>314</v>
      </c>
      <c r="G367" s="64" t="s">
        <v>314</v>
      </c>
      <c r="H367" s="64" t="s">
        <v>314</v>
      </c>
      <c r="I367" s="64" t="s">
        <v>314</v>
      </c>
      <c r="J367" s="64" t="s">
        <v>314</v>
      </c>
      <c r="K367" t="s">
        <v>189</v>
      </c>
      <c r="L367" s="12">
        <v>350</v>
      </c>
      <c r="M367">
        <v>0</v>
      </c>
      <c r="N367" s="62">
        <f t="shared" si="93"/>
        <v>0</v>
      </c>
      <c r="O367" s="62"/>
      <c r="P367" s="1">
        <f t="shared" si="94"/>
        <v>332.5</v>
      </c>
      <c r="Q367" s="1">
        <f t="shared" si="95"/>
        <v>325.5</v>
      </c>
      <c r="R367" s="1">
        <f t="shared" si="96"/>
        <v>315</v>
      </c>
      <c r="S367" s="1">
        <f t="shared" si="97"/>
        <v>297.5</v>
      </c>
    </row>
    <row r="368" spans="1:19" outlineLevel="1" x14ac:dyDescent="0.25">
      <c r="A368" s="64" t="s">
        <v>315</v>
      </c>
      <c r="B368" s="64" t="s">
        <v>315</v>
      </c>
      <c r="C368" s="64" t="s">
        <v>315</v>
      </c>
      <c r="D368" s="64" t="s">
        <v>315</v>
      </c>
      <c r="E368" s="64" t="s">
        <v>315</v>
      </c>
      <c r="F368" s="64" t="s">
        <v>315</v>
      </c>
      <c r="G368" s="64" t="s">
        <v>315</v>
      </c>
      <c r="H368" s="64" t="s">
        <v>315</v>
      </c>
      <c r="I368" s="64" t="s">
        <v>315</v>
      </c>
      <c r="J368" s="64" t="s">
        <v>315</v>
      </c>
      <c r="K368" t="s">
        <v>189</v>
      </c>
      <c r="L368" s="12">
        <v>350</v>
      </c>
      <c r="M368">
        <v>0</v>
      </c>
      <c r="N368" s="62">
        <f t="shared" si="93"/>
        <v>0</v>
      </c>
      <c r="O368" s="62"/>
      <c r="P368" s="1">
        <f t="shared" si="94"/>
        <v>332.5</v>
      </c>
      <c r="Q368" s="1">
        <f t="shared" si="95"/>
        <v>325.5</v>
      </c>
      <c r="R368" s="1">
        <f t="shared" si="96"/>
        <v>315</v>
      </c>
      <c r="S368" s="1">
        <f t="shared" si="97"/>
        <v>297.5</v>
      </c>
    </row>
    <row r="369" spans="1:19" outlineLevel="1" x14ac:dyDescent="0.25">
      <c r="A369" s="64" t="s">
        <v>316</v>
      </c>
      <c r="B369" s="64" t="s">
        <v>316</v>
      </c>
      <c r="C369" s="64" t="s">
        <v>316</v>
      </c>
      <c r="D369" s="64" t="s">
        <v>316</v>
      </c>
      <c r="E369" s="64" t="s">
        <v>316</v>
      </c>
      <c r="F369" s="64" t="s">
        <v>316</v>
      </c>
      <c r="G369" s="64" t="s">
        <v>316</v>
      </c>
      <c r="H369" s="64" t="s">
        <v>316</v>
      </c>
      <c r="I369" s="64" t="s">
        <v>316</v>
      </c>
      <c r="J369" s="64" t="s">
        <v>316</v>
      </c>
      <c r="K369" t="s">
        <v>189</v>
      </c>
      <c r="L369" s="12">
        <v>350</v>
      </c>
      <c r="M369">
        <v>0</v>
      </c>
      <c r="N369" s="62">
        <f t="shared" si="93"/>
        <v>0</v>
      </c>
      <c r="O369" s="62"/>
      <c r="P369" s="1">
        <f t="shared" si="94"/>
        <v>332.5</v>
      </c>
      <c r="Q369" s="1">
        <f t="shared" si="95"/>
        <v>325.5</v>
      </c>
      <c r="R369" s="1">
        <f t="shared" si="96"/>
        <v>315</v>
      </c>
      <c r="S369" s="1">
        <f t="shared" si="97"/>
        <v>297.5</v>
      </c>
    </row>
    <row r="370" spans="1:19" outlineLevel="1" x14ac:dyDescent="0.25">
      <c r="A370" s="64" t="s">
        <v>317</v>
      </c>
      <c r="B370" s="64" t="s">
        <v>317</v>
      </c>
      <c r="C370" s="64" t="s">
        <v>317</v>
      </c>
      <c r="D370" s="64" t="s">
        <v>317</v>
      </c>
      <c r="E370" s="64" t="s">
        <v>317</v>
      </c>
      <c r="F370" s="64" t="s">
        <v>317</v>
      </c>
      <c r="G370" s="64" t="s">
        <v>317</v>
      </c>
      <c r="H370" s="64" t="s">
        <v>317</v>
      </c>
      <c r="I370" s="64" t="s">
        <v>317</v>
      </c>
      <c r="J370" s="64" t="s">
        <v>317</v>
      </c>
      <c r="K370" t="s">
        <v>189</v>
      </c>
      <c r="L370" s="12">
        <v>350</v>
      </c>
      <c r="M370">
        <v>0</v>
      </c>
      <c r="N370" s="62">
        <f t="shared" si="93"/>
        <v>0</v>
      </c>
      <c r="O370" s="62"/>
      <c r="P370" s="1">
        <f t="shared" si="94"/>
        <v>332.5</v>
      </c>
      <c r="Q370" s="1">
        <f t="shared" si="95"/>
        <v>325.5</v>
      </c>
      <c r="R370" s="1">
        <f t="shared" si="96"/>
        <v>315</v>
      </c>
      <c r="S370" s="1">
        <f t="shared" si="97"/>
        <v>297.5</v>
      </c>
    </row>
    <row r="371" spans="1:19" outlineLevel="1" x14ac:dyDescent="0.25">
      <c r="A371" s="64" t="s">
        <v>318</v>
      </c>
      <c r="B371" s="64" t="s">
        <v>318</v>
      </c>
      <c r="C371" s="64" t="s">
        <v>318</v>
      </c>
      <c r="D371" s="64" t="s">
        <v>318</v>
      </c>
      <c r="E371" s="64" t="s">
        <v>318</v>
      </c>
      <c r="F371" s="64" t="s">
        <v>318</v>
      </c>
      <c r="G371" s="64" t="s">
        <v>318</v>
      </c>
      <c r="H371" s="64" t="s">
        <v>318</v>
      </c>
      <c r="I371" s="64" t="s">
        <v>318</v>
      </c>
      <c r="J371" s="64" t="s">
        <v>318</v>
      </c>
      <c r="K371" t="s">
        <v>189</v>
      </c>
      <c r="L371" s="12">
        <v>350</v>
      </c>
      <c r="M371">
        <v>0</v>
      </c>
      <c r="N371" s="62">
        <f t="shared" si="93"/>
        <v>0</v>
      </c>
      <c r="O371" s="62"/>
      <c r="P371" s="1">
        <f t="shared" si="94"/>
        <v>332.5</v>
      </c>
      <c r="Q371" s="1">
        <f t="shared" si="95"/>
        <v>325.5</v>
      </c>
      <c r="R371" s="1">
        <f t="shared" si="96"/>
        <v>315</v>
      </c>
      <c r="S371" s="1">
        <f t="shared" si="97"/>
        <v>297.5</v>
      </c>
    </row>
    <row r="372" spans="1:19" outlineLevel="1" x14ac:dyDescent="0.25">
      <c r="A372" s="64" t="s">
        <v>319</v>
      </c>
      <c r="B372" s="64" t="s">
        <v>319</v>
      </c>
      <c r="C372" s="64" t="s">
        <v>319</v>
      </c>
      <c r="D372" s="64" t="s">
        <v>319</v>
      </c>
      <c r="E372" s="64" t="s">
        <v>319</v>
      </c>
      <c r="F372" s="64" t="s">
        <v>319</v>
      </c>
      <c r="G372" s="64" t="s">
        <v>319</v>
      </c>
      <c r="H372" s="64" t="s">
        <v>319</v>
      </c>
      <c r="I372" s="64" t="s">
        <v>319</v>
      </c>
      <c r="J372" s="64" t="s">
        <v>319</v>
      </c>
      <c r="K372" t="s">
        <v>189</v>
      </c>
      <c r="L372" s="12">
        <v>350</v>
      </c>
      <c r="M372">
        <v>0</v>
      </c>
      <c r="N372" s="62">
        <f t="shared" si="93"/>
        <v>0</v>
      </c>
      <c r="O372" s="62"/>
      <c r="P372" s="1">
        <f t="shared" si="94"/>
        <v>332.5</v>
      </c>
      <c r="Q372" s="1">
        <f t="shared" si="95"/>
        <v>325.5</v>
      </c>
      <c r="R372" s="1">
        <f t="shared" si="96"/>
        <v>315</v>
      </c>
      <c r="S372" s="1">
        <f t="shared" si="97"/>
        <v>297.5</v>
      </c>
    </row>
    <row r="373" spans="1:19" outlineLevel="1" x14ac:dyDescent="0.25">
      <c r="A373" s="64" t="s">
        <v>320</v>
      </c>
      <c r="B373" s="64" t="s">
        <v>320</v>
      </c>
      <c r="C373" s="64" t="s">
        <v>320</v>
      </c>
      <c r="D373" s="64" t="s">
        <v>320</v>
      </c>
      <c r="E373" s="64" t="s">
        <v>320</v>
      </c>
      <c r="F373" s="64" t="s">
        <v>320</v>
      </c>
      <c r="G373" s="64" t="s">
        <v>320</v>
      </c>
      <c r="H373" s="64" t="s">
        <v>320</v>
      </c>
      <c r="I373" s="64" t="s">
        <v>320</v>
      </c>
      <c r="J373" s="64" t="s">
        <v>320</v>
      </c>
      <c r="K373" t="s">
        <v>189</v>
      </c>
      <c r="L373" s="12">
        <v>350</v>
      </c>
      <c r="M373">
        <v>0</v>
      </c>
      <c r="N373" s="62">
        <f t="shared" si="93"/>
        <v>0</v>
      </c>
      <c r="O373" s="62"/>
      <c r="P373" s="1">
        <f t="shared" si="94"/>
        <v>332.5</v>
      </c>
      <c r="Q373" s="1">
        <f t="shared" si="95"/>
        <v>325.5</v>
      </c>
      <c r="R373" s="1">
        <f t="shared" si="96"/>
        <v>315</v>
      </c>
      <c r="S373" s="1">
        <f t="shared" si="97"/>
        <v>297.5</v>
      </c>
    </row>
    <row r="374" spans="1:19" outlineLevel="1" x14ac:dyDescent="0.25">
      <c r="A374" s="64" t="s">
        <v>321</v>
      </c>
      <c r="B374" s="64" t="s">
        <v>321</v>
      </c>
      <c r="C374" s="64" t="s">
        <v>321</v>
      </c>
      <c r="D374" s="64" t="s">
        <v>321</v>
      </c>
      <c r="E374" s="64" t="s">
        <v>321</v>
      </c>
      <c r="F374" s="64" t="s">
        <v>321</v>
      </c>
      <c r="G374" s="64" t="s">
        <v>321</v>
      </c>
      <c r="H374" s="64" t="s">
        <v>321</v>
      </c>
      <c r="I374" s="64" t="s">
        <v>321</v>
      </c>
      <c r="J374" s="64" t="s">
        <v>321</v>
      </c>
      <c r="K374" t="s">
        <v>189</v>
      </c>
      <c r="L374" s="12">
        <v>350</v>
      </c>
      <c r="M374">
        <v>0</v>
      </c>
      <c r="N374" s="62">
        <f t="shared" si="93"/>
        <v>0</v>
      </c>
      <c r="O374" s="62"/>
      <c r="P374" s="1">
        <f t="shared" si="94"/>
        <v>332.5</v>
      </c>
      <c r="Q374" s="1">
        <f t="shared" si="95"/>
        <v>325.5</v>
      </c>
      <c r="R374" s="1">
        <f t="shared" si="96"/>
        <v>315</v>
      </c>
      <c r="S374" s="1">
        <f t="shared" si="97"/>
        <v>297.5</v>
      </c>
    </row>
    <row r="375" spans="1:19" outlineLevel="1" x14ac:dyDescent="0.25">
      <c r="A375" s="64" t="s">
        <v>322</v>
      </c>
      <c r="B375" s="64" t="s">
        <v>322</v>
      </c>
      <c r="C375" s="64" t="s">
        <v>322</v>
      </c>
      <c r="D375" s="64" t="s">
        <v>322</v>
      </c>
      <c r="E375" s="64" t="s">
        <v>322</v>
      </c>
      <c r="F375" s="64" t="s">
        <v>322</v>
      </c>
      <c r="G375" s="64" t="s">
        <v>322</v>
      </c>
      <c r="H375" s="64" t="s">
        <v>322</v>
      </c>
      <c r="I375" s="64" t="s">
        <v>322</v>
      </c>
      <c r="J375" s="64" t="s">
        <v>322</v>
      </c>
      <c r="K375" t="s">
        <v>189</v>
      </c>
      <c r="L375" s="12">
        <v>350</v>
      </c>
      <c r="M375">
        <v>0</v>
      </c>
      <c r="N375" s="62">
        <f t="shared" si="93"/>
        <v>0</v>
      </c>
      <c r="O375" s="62"/>
      <c r="P375" s="1">
        <f t="shared" si="94"/>
        <v>332.5</v>
      </c>
      <c r="Q375" s="1">
        <f t="shared" si="95"/>
        <v>325.5</v>
      </c>
      <c r="R375" s="1">
        <f t="shared" si="96"/>
        <v>315</v>
      </c>
      <c r="S375" s="1">
        <f t="shared" si="97"/>
        <v>297.5</v>
      </c>
    </row>
    <row r="376" spans="1:19" outlineLevel="1" x14ac:dyDescent="0.25">
      <c r="A376" s="64" t="s">
        <v>323</v>
      </c>
      <c r="B376" s="64" t="s">
        <v>323</v>
      </c>
      <c r="C376" s="64" t="s">
        <v>323</v>
      </c>
      <c r="D376" s="64" t="s">
        <v>323</v>
      </c>
      <c r="E376" s="64" t="s">
        <v>323</v>
      </c>
      <c r="F376" s="64" t="s">
        <v>323</v>
      </c>
      <c r="G376" s="64" t="s">
        <v>323</v>
      </c>
      <c r="H376" s="64" t="s">
        <v>323</v>
      </c>
      <c r="I376" s="64" t="s">
        <v>323</v>
      </c>
      <c r="J376" s="64" t="s">
        <v>323</v>
      </c>
      <c r="K376" t="s">
        <v>189</v>
      </c>
      <c r="L376" s="12">
        <v>350</v>
      </c>
      <c r="M376">
        <v>0</v>
      </c>
      <c r="N376" s="62">
        <f t="shared" si="93"/>
        <v>0</v>
      </c>
      <c r="O376" s="62"/>
      <c r="P376" s="1">
        <f t="shared" si="94"/>
        <v>332.5</v>
      </c>
      <c r="Q376" s="1">
        <f t="shared" si="95"/>
        <v>325.5</v>
      </c>
      <c r="R376" s="1">
        <f t="shared" si="96"/>
        <v>315</v>
      </c>
      <c r="S376" s="1">
        <f t="shared" si="97"/>
        <v>297.5</v>
      </c>
    </row>
    <row r="377" spans="1:19" outlineLevel="1" x14ac:dyDescent="0.25">
      <c r="A377" s="64" t="s">
        <v>324</v>
      </c>
      <c r="B377" s="64" t="s">
        <v>324</v>
      </c>
      <c r="C377" s="64" t="s">
        <v>324</v>
      </c>
      <c r="D377" s="64" t="s">
        <v>324</v>
      </c>
      <c r="E377" s="64" t="s">
        <v>324</v>
      </c>
      <c r="F377" s="64" t="s">
        <v>324</v>
      </c>
      <c r="G377" s="64" t="s">
        <v>324</v>
      </c>
      <c r="H377" s="64" t="s">
        <v>324</v>
      </c>
      <c r="I377" s="64" t="s">
        <v>324</v>
      </c>
      <c r="J377" s="64" t="s">
        <v>324</v>
      </c>
      <c r="K377" t="s">
        <v>189</v>
      </c>
      <c r="L377" s="12">
        <v>350</v>
      </c>
      <c r="M377">
        <v>0</v>
      </c>
      <c r="N377" s="62">
        <f t="shared" si="93"/>
        <v>0</v>
      </c>
      <c r="O377" s="62"/>
      <c r="P377" s="1">
        <f t="shared" si="94"/>
        <v>332.5</v>
      </c>
      <c r="Q377" s="1">
        <f t="shared" si="95"/>
        <v>325.5</v>
      </c>
      <c r="R377" s="1">
        <f t="shared" si="96"/>
        <v>315</v>
      </c>
      <c r="S377" s="1">
        <f t="shared" si="97"/>
        <v>297.5</v>
      </c>
    </row>
    <row r="378" spans="1:19" outlineLevel="1" x14ac:dyDescent="0.25">
      <c r="A378" s="64" t="s">
        <v>325</v>
      </c>
      <c r="B378" s="64" t="s">
        <v>325</v>
      </c>
      <c r="C378" s="64" t="s">
        <v>325</v>
      </c>
      <c r="D378" s="64" t="s">
        <v>325</v>
      </c>
      <c r="E378" s="64" t="s">
        <v>325</v>
      </c>
      <c r="F378" s="64" t="s">
        <v>325</v>
      </c>
      <c r="G378" s="64" t="s">
        <v>325</v>
      </c>
      <c r="H378" s="64" t="s">
        <v>325</v>
      </c>
      <c r="I378" s="64" t="s">
        <v>325</v>
      </c>
      <c r="J378" s="64" t="s">
        <v>325</v>
      </c>
      <c r="K378" t="s">
        <v>189</v>
      </c>
      <c r="L378" s="12">
        <v>350</v>
      </c>
      <c r="M378">
        <v>0</v>
      </c>
      <c r="N378" s="62">
        <f t="shared" si="93"/>
        <v>0</v>
      </c>
      <c r="O378" s="62"/>
      <c r="P378" s="1">
        <f t="shared" si="94"/>
        <v>332.5</v>
      </c>
      <c r="Q378" s="1">
        <f t="shared" si="95"/>
        <v>325.5</v>
      </c>
      <c r="R378" s="1">
        <f t="shared" si="96"/>
        <v>315</v>
      </c>
      <c r="S378" s="1">
        <f t="shared" si="97"/>
        <v>297.5</v>
      </c>
    </row>
    <row r="379" spans="1:19" outlineLevel="1" x14ac:dyDescent="0.25">
      <c r="A379" s="64" t="s">
        <v>326</v>
      </c>
      <c r="B379" s="64" t="s">
        <v>326</v>
      </c>
      <c r="C379" s="64" t="s">
        <v>326</v>
      </c>
      <c r="D379" s="64" t="s">
        <v>326</v>
      </c>
      <c r="E379" s="64" t="s">
        <v>326</v>
      </c>
      <c r="F379" s="64" t="s">
        <v>326</v>
      </c>
      <c r="G379" s="64" t="s">
        <v>326</v>
      </c>
      <c r="H379" s="64" t="s">
        <v>326</v>
      </c>
      <c r="I379" s="64" t="s">
        <v>326</v>
      </c>
      <c r="J379" s="64" t="s">
        <v>326</v>
      </c>
      <c r="K379" t="s">
        <v>189</v>
      </c>
      <c r="L379" s="12">
        <v>350</v>
      </c>
      <c r="M379">
        <v>0</v>
      </c>
      <c r="N379" s="62">
        <f t="shared" si="93"/>
        <v>0</v>
      </c>
      <c r="O379" s="62"/>
      <c r="P379" s="1">
        <f t="shared" si="94"/>
        <v>332.5</v>
      </c>
      <c r="Q379" s="1">
        <f t="shared" si="95"/>
        <v>325.5</v>
      </c>
      <c r="R379" s="1">
        <f t="shared" si="96"/>
        <v>315</v>
      </c>
      <c r="S379" s="1">
        <f t="shared" si="97"/>
        <v>297.5</v>
      </c>
    </row>
    <row r="380" spans="1:19" outlineLevel="1" x14ac:dyDescent="0.25">
      <c r="A380" s="64" t="s">
        <v>327</v>
      </c>
      <c r="B380" s="64" t="s">
        <v>327</v>
      </c>
      <c r="C380" s="64" t="s">
        <v>327</v>
      </c>
      <c r="D380" s="64" t="s">
        <v>327</v>
      </c>
      <c r="E380" s="64" t="s">
        <v>327</v>
      </c>
      <c r="F380" s="64" t="s">
        <v>327</v>
      </c>
      <c r="G380" s="64" t="s">
        <v>327</v>
      </c>
      <c r="H380" s="64" t="s">
        <v>327</v>
      </c>
      <c r="I380" s="64" t="s">
        <v>327</v>
      </c>
      <c r="J380" s="64" t="s">
        <v>327</v>
      </c>
      <c r="K380" t="s">
        <v>189</v>
      </c>
      <c r="L380" s="12">
        <v>350</v>
      </c>
      <c r="M380">
        <v>0</v>
      </c>
      <c r="N380" s="62">
        <f t="shared" si="93"/>
        <v>0</v>
      </c>
      <c r="O380" s="62"/>
      <c r="P380" s="1">
        <f t="shared" si="94"/>
        <v>332.5</v>
      </c>
      <c r="Q380" s="1">
        <f t="shared" si="95"/>
        <v>325.5</v>
      </c>
      <c r="R380" s="1">
        <f t="shared" si="96"/>
        <v>315</v>
      </c>
      <c r="S380" s="1">
        <f t="shared" si="97"/>
        <v>297.5</v>
      </c>
    </row>
    <row r="381" spans="1:19" outlineLevel="1" x14ac:dyDescent="0.25">
      <c r="A381" s="64" t="s">
        <v>328</v>
      </c>
      <c r="B381" s="64" t="s">
        <v>328</v>
      </c>
      <c r="C381" s="64" t="s">
        <v>328</v>
      </c>
      <c r="D381" s="64" t="s">
        <v>328</v>
      </c>
      <c r="E381" s="64" t="s">
        <v>328</v>
      </c>
      <c r="F381" s="64" t="s">
        <v>328</v>
      </c>
      <c r="G381" s="64" t="s">
        <v>328</v>
      </c>
      <c r="H381" s="64" t="s">
        <v>328</v>
      </c>
      <c r="I381" s="64" t="s">
        <v>328</v>
      </c>
      <c r="J381" s="64" t="s">
        <v>328</v>
      </c>
      <c r="K381" t="s">
        <v>189</v>
      </c>
      <c r="L381" s="12">
        <v>350</v>
      </c>
      <c r="M381">
        <v>0</v>
      </c>
      <c r="N381" s="62">
        <f t="shared" ref="N381:N413" si="98">M381*L381</f>
        <v>0</v>
      </c>
      <c r="O381" s="62"/>
      <c r="P381" s="1">
        <f t="shared" ref="P381:P413" si="99">L381-L381*5%</f>
        <v>332.5</v>
      </c>
      <c r="Q381" s="1">
        <f t="shared" ref="Q381:Q413" si="100">L381-L381*7%</f>
        <v>325.5</v>
      </c>
      <c r="R381" s="1">
        <f t="shared" ref="R381:R413" si="101">L381-L381*10%</f>
        <v>315</v>
      </c>
      <c r="S381" s="1">
        <f t="shared" ref="S381:S413" si="102">L381-L381*15%</f>
        <v>297.5</v>
      </c>
    </row>
    <row r="382" spans="1:19" outlineLevel="1" x14ac:dyDescent="0.25">
      <c r="A382" s="64" t="s">
        <v>329</v>
      </c>
      <c r="B382" s="64" t="s">
        <v>329</v>
      </c>
      <c r="C382" s="64" t="s">
        <v>329</v>
      </c>
      <c r="D382" s="64" t="s">
        <v>329</v>
      </c>
      <c r="E382" s="64" t="s">
        <v>329</v>
      </c>
      <c r="F382" s="64" t="s">
        <v>329</v>
      </c>
      <c r="G382" s="64" t="s">
        <v>329</v>
      </c>
      <c r="H382" s="64" t="s">
        <v>329</v>
      </c>
      <c r="I382" s="64" t="s">
        <v>329</v>
      </c>
      <c r="J382" s="64" t="s">
        <v>329</v>
      </c>
      <c r="K382" t="s">
        <v>189</v>
      </c>
      <c r="L382" s="12">
        <v>350</v>
      </c>
      <c r="M382">
        <v>0</v>
      </c>
      <c r="N382" s="62">
        <f t="shared" si="98"/>
        <v>0</v>
      </c>
      <c r="O382" s="62"/>
      <c r="P382" s="1">
        <f t="shared" si="99"/>
        <v>332.5</v>
      </c>
      <c r="Q382" s="1">
        <f t="shared" si="100"/>
        <v>325.5</v>
      </c>
      <c r="R382" s="1">
        <f t="shared" si="101"/>
        <v>315</v>
      </c>
      <c r="S382" s="1">
        <f t="shared" si="102"/>
        <v>297.5</v>
      </c>
    </row>
    <row r="383" spans="1:19" outlineLevel="1" x14ac:dyDescent="0.25">
      <c r="A383" s="64" t="s">
        <v>330</v>
      </c>
      <c r="B383" s="64" t="s">
        <v>330</v>
      </c>
      <c r="C383" s="64" t="s">
        <v>330</v>
      </c>
      <c r="D383" s="64" t="s">
        <v>330</v>
      </c>
      <c r="E383" s="64" t="s">
        <v>330</v>
      </c>
      <c r="F383" s="64" t="s">
        <v>330</v>
      </c>
      <c r="G383" s="64" t="s">
        <v>330</v>
      </c>
      <c r="H383" s="64" t="s">
        <v>330</v>
      </c>
      <c r="I383" s="64" t="s">
        <v>330</v>
      </c>
      <c r="J383" s="64" t="s">
        <v>330</v>
      </c>
      <c r="K383" t="s">
        <v>189</v>
      </c>
      <c r="L383" s="12">
        <v>350</v>
      </c>
      <c r="M383">
        <v>0</v>
      </c>
      <c r="N383" s="62">
        <f t="shared" si="98"/>
        <v>0</v>
      </c>
      <c r="O383" s="62"/>
      <c r="P383" s="1">
        <f t="shared" si="99"/>
        <v>332.5</v>
      </c>
      <c r="Q383" s="1">
        <f t="shared" si="100"/>
        <v>325.5</v>
      </c>
      <c r="R383" s="1">
        <f t="shared" si="101"/>
        <v>315</v>
      </c>
      <c r="S383" s="1">
        <f t="shared" si="102"/>
        <v>297.5</v>
      </c>
    </row>
    <row r="384" spans="1:19" outlineLevel="1" x14ac:dyDescent="0.25">
      <c r="A384" s="64" t="s">
        <v>331</v>
      </c>
      <c r="B384" s="64" t="s">
        <v>331</v>
      </c>
      <c r="C384" s="64" t="s">
        <v>331</v>
      </c>
      <c r="D384" s="64" t="s">
        <v>331</v>
      </c>
      <c r="E384" s="64" t="s">
        <v>331</v>
      </c>
      <c r="F384" s="64" t="s">
        <v>331</v>
      </c>
      <c r="G384" s="64" t="s">
        <v>331</v>
      </c>
      <c r="H384" s="64" t="s">
        <v>331</v>
      </c>
      <c r="I384" s="64" t="s">
        <v>331</v>
      </c>
      <c r="J384" s="64" t="s">
        <v>331</v>
      </c>
      <c r="K384" t="s">
        <v>189</v>
      </c>
      <c r="L384" s="12">
        <v>350</v>
      </c>
      <c r="M384">
        <v>0</v>
      </c>
      <c r="N384" s="62">
        <f t="shared" si="98"/>
        <v>0</v>
      </c>
      <c r="O384" s="62"/>
      <c r="P384" s="1">
        <f t="shared" si="99"/>
        <v>332.5</v>
      </c>
      <c r="Q384" s="1">
        <f t="shared" si="100"/>
        <v>325.5</v>
      </c>
      <c r="R384" s="1">
        <f t="shared" si="101"/>
        <v>315</v>
      </c>
      <c r="S384" s="1">
        <f t="shared" si="102"/>
        <v>297.5</v>
      </c>
    </row>
    <row r="385" spans="1:19" outlineLevel="1" x14ac:dyDescent="0.25">
      <c r="A385" s="64" t="s">
        <v>332</v>
      </c>
      <c r="B385" s="64" t="s">
        <v>332</v>
      </c>
      <c r="C385" s="64" t="s">
        <v>332</v>
      </c>
      <c r="D385" s="64" t="s">
        <v>332</v>
      </c>
      <c r="E385" s="64" t="s">
        <v>332</v>
      </c>
      <c r="F385" s="64" t="s">
        <v>332</v>
      </c>
      <c r="G385" s="64" t="s">
        <v>332</v>
      </c>
      <c r="H385" s="64" t="s">
        <v>332</v>
      </c>
      <c r="I385" s="64" t="s">
        <v>332</v>
      </c>
      <c r="J385" s="64" t="s">
        <v>332</v>
      </c>
      <c r="K385" t="s">
        <v>189</v>
      </c>
      <c r="L385" s="12">
        <v>350</v>
      </c>
      <c r="M385">
        <v>0</v>
      </c>
      <c r="N385" s="62">
        <f t="shared" si="98"/>
        <v>0</v>
      </c>
      <c r="O385" s="62"/>
      <c r="P385" s="1">
        <f t="shared" si="99"/>
        <v>332.5</v>
      </c>
      <c r="Q385" s="1">
        <f t="shared" si="100"/>
        <v>325.5</v>
      </c>
      <c r="R385" s="1">
        <f t="shared" si="101"/>
        <v>315</v>
      </c>
      <c r="S385" s="1">
        <f t="shared" si="102"/>
        <v>297.5</v>
      </c>
    </row>
    <row r="386" spans="1:19" outlineLevel="1" x14ac:dyDescent="0.25">
      <c r="A386" s="64" t="s">
        <v>333</v>
      </c>
      <c r="B386" s="64" t="s">
        <v>333</v>
      </c>
      <c r="C386" s="64" t="s">
        <v>333</v>
      </c>
      <c r="D386" s="64" t="s">
        <v>333</v>
      </c>
      <c r="E386" s="64" t="s">
        <v>333</v>
      </c>
      <c r="F386" s="64" t="s">
        <v>333</v>
      </c>
      <c r="G386" s="64" t="s">
        <v>333</v>
      </c>
      <c r="H386" s="64" t="s">
        <v>333</v>
      </c>
      <c r="I386" s="64" t="s">
        <v>333</v>
      </c>
      <c r="J386" s="64" t="s">
        <v>333</v>
      </c>
      <c r="K386" t="s">
        <v>189</v>
      </c>
      <c r="L386" s="12">
        <v>350</v>
      </c>
      <c r="M386">
        <v>0</v>
      </c>
      <c r="N386" s="62">
        <f t="shared" si="98"/>
        <v>0</v>
      </c>
      <c r="O386" s="62"/>
      <c r="P386" s="1">
        <f t="shared" si="99"/>
        <v>332.5</v>
      </c>
      <c r="Q386" s="1">
        <f t="shared" si="100"/>
        <v>325.5</v>
      </c>
      <c r="R386" s="1">
        <f t="shared" si="101"/>
        <v>315</v>
      </c>
      <c r="S386" s="1">
        <f t="shared" si="102"/>
        <v>297.5</v>
      </c>
    </row>
    <row r="387" spans="1:19" outlineLevel="1" x14ac:dyDescent="0.25">
      <c r="A387" s="64" t="s">
        <v>334</v>
      </c>
      <c r="B387" s="64" t="s">
        <v>334</v>
      </c>
      <c r="C387" s="64" t="s">
        <v>334</v>
      </c>
      <c r="D387" s="64" t="s">
        <v>334</v>
      </c>
      <c r="E387" s="64" t="s">
        <v>334</v>
      </c>
      <c r="F387" s="64" t="s">
        <v>334</v>
      </c>
      <c r="G387" s="64" t="s">
        <v>334</v>
      </c>
      <c r="H387" s="64" t="s">
        <v>334</v>
      </c>
      <c r="I387" s="64" t="s">
        <v>334</v>
      </c>
      <c r="J387" s="64" t="s">
        <v>334</v>
      </c>
      <c r="K387" t="s">
        <v>189</v>
      </c>
      <c r="L387" s="12">
        <v>350</v>
      </c>
      <c r="M387">
        <v>0</v>
      </c>
      <c r="N387" s="62">
        <f t="shared" si="98"/>
        <v>0</v>
      </c>
      <c r="O387" s="62"/>
      <c r="P387" s="1">
        <f t="shared" si="99"/>
        <v>332.5</v>
      </c>
      <c r="Q387" s="1">
        <f t="shared" si="100"/>
        <v>325.5</v>
      </c>
      <c r="R387" s="1">
        <f t="shared" si="101"/>
        <v>315</v>
      </c>
      <c r="S387" s="1">
        <f t="shared" si="102"/>
        <v>297.5</v>
      </c>
    </row>
    <row r="388" spans="1:19" outlineLevel="1" x14ac:dyDescent="0.25">
      <c r="A388" s="64" t="s">
        <v>335</v>
      </c>
      <c r="B388" s="64" t="s">
        <v>335</v>
      </c>
      <c r="C388" s="64" t="s">
        <v>335</v>
      </c>
      <c r="D388" s="64" t="s">
        <v>335</v>
      </c>
      <c r="E388" s="64" t="s">
        <v>335</v>
      </c>
      <c r="F388" s="64" t="s">
        <v>335</v>
      </c>
      <c r="G388" s="64" t="s">
        <v>335</v>
      </c>
      <c r="H388" s="64" t="s">
        <v>335</v>
      </c>
      <c r="I388" s="64" t="s">
        <v>335</v>
      </c>
      <c r="J388" s="64" t="s">
        <v>335</v>
      </c>
      <c r="K388" t="s">
        <v>189</v>
      </c>
      <c r="L388" s="12">
        <v>350</v>
      </c>
      <c r="M388">
        <v>0</v>
      </c>
      <c r="N388" s="62">
        <f t="shared" si="98"/>
        <v>0</v>
      </c>
      <c r="O388" s="62"/>
      <c r="P388" s="1">
        <f t="shared" si="99"/>
        <v>332.5</v>
      </c>
      <c r="Q388" s="1">
        <f t="shared" si="100"/>
        <v>325.5</v>
      </c>
      <c r="R388" s="1">
        <f t="shared" si="101"/>
        <v>315</v>
      </c>
      <c r="S388" s="1">
        <f t="shared" si="102"/>
        <v>297.5</v>
      </c>
    </row>
    <row r="389" spans="1:19" outlineLevel="1" x14ac:dyDescent="0.25">
      <c r="A389" s="64" t="s">
        <v>336</v>
      </c>
      <c r="B389" s="64" t="s">
        <v>336</v>
      </c>
      <c r="C389" s="64" t="s">
        <v>336</v>
      </c>
      <c r="D389" s="64" t="s">
        <v>336</v>
      </c>
      <c r="E389" s="64" t="s">
        <v>336</v>
      </c>
      <c r="F389" s="64" t="s">
        <v>336</v>
      </c>
      <c r="G389" s="64" t="s">
        <v>336</v>
      </c>
      <c r="H389" s="64" t="s">
        <v>336</v>
      </c>
      <c r="I389" s="64" t="s">
        <v>336</v>
      </c>
      <c r="J389" s="64" t="s">
        <v>336</v>
      </c>
      <c r="K389" t="s">
        <v>189</v>
      </c>
      <c r="L389" s="12">
        <v>350</v>
      </c>
      <c r="M389">
        <v>0</v>
      </c>
      <c r="N389" s="62">
        <f t="shared" si="98"/>
        <v>0</v>
      </c>
      <c r="O389" s="62"/>
      <c r="P389" s="1">
        <f t="shared" si="99"/>
        <v>332.5</v>
      </c>
      <c r="Q389" s="1">
        <f t="shared" si="100"/>
        <v>325.5</v>
      </c>
      <c r="R389" s="1">
        <f t="shared" si="101"/>
        <v>315</v>
      </c>
      <c r="S389" s="1">
        <f t="shared" si="102"/>
        <v>297.5</v>
      </c>
    </row>
    <row r="390" spans="1:19" outlineLevel="1" x14ac:dyDescent="0.25">
      <c r="A390" s="64" t="s">
        <v>337</v>
      </c>
      <c r="B390" s="64" t="s">
        <v>337</v>
      </c>
      <c r="C390" s="64" t="s">
        <v>337</v>
      </c>
      <c r="D390" s="64" t="s">
        <v>337</v>
      </c>
      <c r="E390" s="64" t="s">
        <v>337</v>
      </c>
      <c r="F390" s="64" t="s">
        <v>337</v>
      </c>
      <c r="G390" s="64" t="s">
        <v>337</v>
      </c>
      <c r="H390" s="64" t="s">
        <v>337</v>
      </c>
      <c r="I390" s="64" t="s">
        <v>337</v>
      </c>
      <c r="J390" s="64" t="s">
        <v>337</v>
      </c>
      <c r="K390" t="s">
        <v>189</v>
      </c>
      <c r="L390" s="12">
        <v>350</v>
      </c>
      <c r="M390">
        <v>0</v>
      </c>
      <c r="N390" s="62">
        <f t="shared" si="98"/>
        <v>0</v>
      </c>
      <c r="O390" s="62"/>
      <c r="P390" s="1">
        <f t="shared" si="99"/>
        <v>332.5</v>
      </c>
      <c r="Q390" s="1">
        <f t="shared" si="100"/>
        <v>325.5</v>
      </c>
      <c r="R390" s="1">
        <f t="shared" si="101"/>
        <v>315</v>
      </c>
      <c r="S390" s="1">
        <f t="shared" si="102"/>
        <v>297.5</v>
      </c>
    </row>
    <row r="391" spans="1:19" outlineLevel="1" x14ac:dyDescent="0.25">
      <c r="A391" s="64" t="s">
        <v>338</v>
      </c>
      <c r="B391" s="64" t="s">
        <v>338</v>
      </c>
      <c r="C391" s="64" t="s">
        <v>338</v>
      </c>
      <c r="D391" s="64" t="s">
        <v>338</v>
      </c>
      <c r="E391" s="64" t="s">
        <v>338</v>
      </c>
      <c r="F391" s="64" t="s">
        <v>338</v>
      </c>
      <c r="G391" s="64" t="s">
        <v>338</v>
      </c>
      <c r="H391" s="64" t="s">
        <v>338</v>
      </c>
      <c r="I391" s="64" t="s">
        <v>338</v>
      </c>
      <c r="J391" s="64" t="s">
        <v>338</v>
      </c>
      <c r="K391" t="s">
        <v>189</v>
      </c>
      <c r="L391" s="12">
        <v>350</v>
      </c>
      <c r="M391">
        <v>0</v>
      </c>
      <c r="N391" s="62">
        <f t="shared" si="98"/>
        <v>0</v>
      </c>
      <c r="O391" s="62"/>
      <c r="P391" s="1">
        <f t="shared" si="99"/>
        <v>332.5</v>
      </c>
      <c r="Q391" s="1">
        <f t="shared" si="100"/>
        <v>325.5</v>
      </c>
      <c r="R391" s="1">
        <f t="shared" si="101"/>
        <v>315</v>
      </c>
      <c r="S391" s="1">
        <f t="shared" si="102"/>
        <v>297.5</v>
      </c>
    </row>
    <row r="392" spans="1:19" outlineLevel="1" x14ac:dyDescent="0.25">
      <c r="A392" s="64" t="s">
        <v>339</v>
      </c>
      <c r="B392" s="64" t="s">
        <v>339</v>
      </c>
      <c r="C392" s="64" t="s">
        <v>339</v>
      </c>
      <c r="D392" s="64" t="s">
        <v>339</v>
      </c>
      <c r="E392" s="64" t="s">
        <v>339</v>
      </c>
      <c r="F392" s="64" t="s">
        <v>339</v>
      </c>
      <c r="G392" s="64" t="s">
        <v>339</v>
      </c>
      <c r="H392" s="64" t="s">
        <v>339</v>
      </c>
      <c r="I392" s="64" t="s">
        <v>339</v>
      </c>
      <c r="J392" s="64" t="s">
        <v>339</v>
      </c>
      <c r="K392" t="s">
        <v>189</v>
      </c>
      <c r="L392" s="12">
        <v>350</v>
      </c>
      <c r="M392">
        <v>0</v>
      </c>
      <c r="N392" s="62">
        <f t="shared" si="98"/>
        <v>0</v>
      </c>
      <c r="O392" s="62"/>
      <c r="P392" s="1">
        <f t="shared" si="99"/>
        <v>332.5</v>
      </c>
      <c r="Q392" s="1">
        <f t="shared" si="100"/>
        <v>325.5</v>
      </c>
      <c r="R392" s="1">
        <f t="shared" si="101"/>
        <v>315</v>
      </c>
      <c r="S392" s="1">
        <f t="shared" si="102"/>
        <v>297.5</v>
      </c>
    </row>
    <row r="393" spans="1:19" outlineLevel="1" x14ac:dyDescent="0.25">
      <c r="A393" s="64" t="s">
        <v>340</v>
      </c>
      <c r="B393" s="64" t="s">
        <v>340</v>
      </c>
      <c r="C393" s="64" t="s">
        <v>340</v>
      </c>
      <c r="D393" s="64" t="s">
        <v>340</v>
      </c>
      <c r="E393" s="64" t="s">
        <v>340</v>
      </c>
      <c r="F393" s="64" t="s">
        <v>340</v>
      </c>
      <c r="G393" s="64" t="s">
        <v>340</v>
      </c>
      <c r="H393" s="64" t="s">
        <v>340</v>
      </c>
      <c r="I393" s="64" t="s">
        <v>340</v>
      </c>
      <c r="J393" s="64" t="s">
        <v>340</v>
      </c>
      <c r="K393" t="s">
        <v>189</v>
      </c>
      <c r="L393" s="12">
        <v>350</v>
      </c>
      <c r="M393">
        <v>0</v>
      </c>
      <c r="N393" s="62">
        <f t="shared" si="98"/>
        <v>0</v>
      </c>
      <c r="O393" s="62"/>
      <c r="P393" s="1">
        <f t="shared" si="99"/>
        <v>332.5</v>
      </c>
      <c r="Q393" s="1">
        <f t="shared" si="100"/>
        <v>325.5</v>
      </c>
      <c r="R393" s="1">
        <f t="shared" si="101"/>
        <v>315</v>
      </c>
      <c r="S393" s="1">
        <f t="shared" si="102"/>
        <v>297.5</v>
      </c>
    </row>
    <row r="394" spans="1:19" outlineLevel="1" x14ac:dyDescent="0.25">
      <c r="A394" s="64" t="s">
        <v>341</v>
      </c>
      <c r="B394" s="64" t="s">
        <v>341</v>
      </c>
      <c r="C394" s="64" t="s">
        <v>341</v>
      </c>
      <c r="D394" s="64" t="s">
        <v>341</v>
      </c>
      <c r="E394" s="64" t="s">
        <v>341</v>
      </c>
      <c r="F394" s="64" t="s">
        <v>341</v>
      </c>
      <c r="G394" s="64" t="s">
        <v>341</v>
      </c>
      <c r="H394" s="64" t="s">
        <v>341</v>
      </c>
      <c r="I394" s="64" t="s">
        <v>341</v>
      </c>
      <c r="J394" s="64" t="s">
        <v>341</v>
      </c>
      <c r="K394" t="s">
        <v>189</v>
      </c>
      <c r="L394" s="12">
        <v>350</v>
      </c>
      <c r="M394">
        <v>0</v>
      </c>
      <c r="N394" s="62">
        <f t="shared" si="98"/>
        <v>0</v>
      </c>
      <c r="O394" s="62"/>
      <c r="P394" s="1">
        <f t="shared" si="99"/>
        <v>332.5</v>
      </c>
      <c r="Q394" s="1">
        <f t="shared" si="100"/>
        <v>325.5</v>
      </c>
      <c r="R394" s="1">
        <f t="shared" si="101"/>
        <v>315</v>
      </c>
      <c r="S394" s="1">
        <f t="shared" si="102"/>
        <v>297.5</v>
      </c>
    </row>
    <row r="395" spans="1:19" outlineLevel="1" x14ac:dyDescent="0.25">
      <c r="A395" s="64" t="s">
        <v>342</v>
      </c>
      <c r="B395" s="64" t="s">
        <v>342</v>
      </c>
      <c r="C395" s="64" t="s">
        <v>342</v>
      </c>
      <c r="D395" s="64" t="s">
        <v>342</v>
      </c>
      <c r="E395" s="64" t="s">
        <v>342</v>
      </c>
      <c r="F395" s="64" t="s">
        <v>342</v>
      </c>
      <c r="G395" s="64" t="s">
        <v>342</v>
      </c>
      <c r="H395" s="64" t="s">
        <v>342</v>
      </c>
      <c r="I395" s="64" t="s">
        <v>342</v>
      </c>
      <c r="J395" s="64" t="s">
        <v>342</v>
      </c>
      <c r="K395" t="s">
        <v>189</v>
      </c>
      <c r="L395" s="12">
        <v>350</v>
      </c>
      <c r="M395">
        <v>0</v>
      </c>
      <c r="N395" s="62">
        <f t="shared" si="98"/>
        <v>0</v>
      </c>
      <c r="O395" s="62"/>
      <c r="P395" s="1">
        <f t="shared" si="99"/>
        <v>332.5</v>
      </c>
      <c r="Q395" s="1">
        <f t="shared" si="100"/>
        <v>325.5</v>
      </c>
      <c r="R395" s="1">
        <f t="shared" si="101"/>
        <v>315</v>
      </c>
      <c r="S395" s="1">
        <f t="shared" si="102"/>
        <v>297.5</v>
      </c>
    </row>
    <row r="396" spans="1:19" outlineLevel="1" x14ac:dyDescent="0.25">
      <c r="A396" s="64" t="s">
        <v>343</v>
      </c>
      <c r="B396" s="64" t="s">
        <v>343</v>
      </c>
      <c r="C396" s="64" t="s">
        <v>343</v>
      </c>
      <c r="D396" s="64" t="s">
        <v>343</v>
      </c>
      <c r="E396" s="64" t="s">
        <v>343</v>
      </c>
      <c r="F396" s="64" t="s">
        <v>343</v>
      </c>
      <c r="G396" s="64" t="s">
        <v>343</v>
      </c>
      <c r="H396" s="64" t="s">
        <v>343</v>
      </c>
      <c r="I396" s="64" t="s">
        <v>343</v>
      </c>
      <c r="J396" s="64" t="s">
        <v>343</v>
      </c>
      <c r="K396" t="s">
        <v>189</v>
      </c>
      <c r="L396" s="12">
        <v>350</v>
      </c>
      <c r="M396">
        <v>0</v>
      </c>
      <c r="N396" s="62">
        <f t="shared" si="98"/>
        <v>0</v>
      </c>
      <c r="O396" s="62"/>
      <c r="P396" s="1">
        <f t="shared" si="99"/>
        <v>332.5</v>
      </c>
      <c r="Q396" s="1">
        <f t="shared" si="100"/>
        <v>325.5</v>
      </c>
      <c r="R396" s="1">
        <f t="shared" si="101"/>
        <v>315</v>
      </c>
      <c r="S396" s="1">
        <f t="shared" si="102"/>
        <v>297.5</v>
      </c>
    </row>
    <row r="397" spans="1:19" outlineLevel="1" x14ac:dyDescent="0.25">
      <c r="A397" s="64" t="s">
        <v>344</v>
      </c>
      <c r="B397" s="64" t="s">
        <v>344</v>
      </c>
      <c r="C397" s="64" t="s">
        <v>344</v>
      </c>
      <c r="D397" s="64" t="s">
        <v>344</v>
      </c>
      <c r="E397" s="64" t="s">
        <v>344</v>
      </c>
      <c r="F397" s="64" t="s">
        <v>344</v>
      </c>
      <c r="G397" s="64" t="s">
        <v>344</v>
      </c>
      <c r="H397" s="64" t="s">
        <v>344</v>
      </c>
      <c r="I397" s="64" t="s">
        <v>344</v>
      </c>
      <c r="J397" s="64" t="s">
        <v>344</v>
      </c>
      <c r="K397" t="s">
        <v>189</v>
      </c>
      <c r="L397" s="12">
        <v>350</v>
      </c>
      <c r="M397">
        <v>0</v>
      </c>
      <c r="N397" s="62">
        <f t="shared" si="98"/>
        <v>0</v>
      </c>
      <c r="O397" s="62"/>
      <c r="P397" s="1">
        <f t="shared" si="99"/>
        <v>332.5</v>
      </c>
      <c r="Q397" s="1">
        <f t="shared" si="100"/>
        <v>325.5</v>
      </c>
      <c r="R397" s="1">
        <f t="shared" si="101"/>
        <v>315</v>
      </c>
      <c r="S397" s="1">
        <f t="shared" si="102"/>
        <v>297.5</v>
      </c>
    </row>
    <row r="398" spans="1:19" outlineLevel="1" x14ac:dyDescent="0.25">
      <c r="A398" s="64" t="s">
        <v>345</v>
      </c>
      <c r="B398" s="64" t="s">
        <v>345</v>
      </c>
      <c r="C398" s="64" t="s">
        <v>345</v>
      </c>
      <c r="D398" s="64" t="s">
        <v>345</v>
      </c>
      <c r="E398" s="64" t="s">
        <v>345</v>
      </c>
      <c r="F398" s="64" t="s">
        <v>345</v>
      </c>
      <c r="G398" s="64" t="s">
        <v>345</v>
      </c>
      <c r="H398" s="64" t="s">
        <v>345</v>
      </c>
      <c r="I398" s="64" t="s">
        <v>345</v>
      </c>
      <c r="J398" s="64" t="s">
        <v>345</v>
      </c>
      <c r="K398" t="s">
        <v>189</v>
      </c>
      <c r="L398" s="12">
        <v>350</v>
      </c>
      <c r="M398">
        <v>0</v>
      </c>
      <c r="N398" s="62">
        <f t="shared" si="98"/>
        <v>0</v>
      </c>
      <c r="O398" s="62"/>
      <c r="P398" s="1">
        <f t="shared" si="99"/>
        <v>332.5</v>
      </c>
      <c r="Q398" s="1">
        <f t="shared" si="100"/>
        <v>325.5</v>
      </c>
      <c r="R398" s="1">
        <f t="shared" si="101"/>
        <v>315</v>
      </c>
      <c r="S398" s="1">
        <f t="shared" si="102"/>
        <v>297.5</v>
      </c>
    </row>
    <row r="399" spans="1:19" outlineLevel="1" x14ac:dyDescent="0.25">
      <c r="A399" s="64" t="s">
        <v>346</v>
      </c>
      <c r="B399" s="64" t="s">
        <v>346</v>
      </c>
      <c r="C399" s="64" t="s">
        <v>346</v>
      </c>
      <c r="D399" s="64" t="s">
        <v>346</v>
      </c>
      <c r="E399" s="64" t="s">
        <v>346</v>
      </c>
      <c r="F399" s="64" t="s">
        <v>346</v>
      </c>
      <c r="G399" s="64" t="s">
        <v>346</v>
      </c>
      <c r="H399" s="64" t="s">
        <v>346</v>
      </c>
      <c r="I399" s="64" t="s">
        <v>346</v>
      </c>
      <c r="J399" s="64" t="s">
        <v>346</v>
      </c>
      <c r="K399" t="s">
        <v>189</v>
      </c>
      <c r="L399" s="12">
        <v>350</v>
      </c>
      <c r="M399">
        <v>0</v>
      </c>
      <c r="N399" s="62">
        <f t="shared" si="98"/>
        <v>0</v>
      </c>
      <c r="O399" s="62"/>
      <c r="P399" s="1">
        <f t="shared" si="99"/>
        <v>332.5</v>
      </c>
      <c r="Q399" s="1">
        <f t="shared" si="100"/>
        <v>325.5</v>
      </c>
      <c r="R399" s="1">
        <f t="shared" si="101"/>
        <v>315</v>
      </c>
      <c r="S399" s="1">
        <f t="shared" si="102"/>
        <v>297.5</v>
      </c>
    </row>
    <row r="400" spans="1:19" outlineLevel="1" x14ac:dyDescent="0.25">
      <c r="A400" s="64" t="s">
        <v>347</v>
      </c>
      <c r="B400" s="64" t="s">
        <v>347</v>
      </c>
      <c r="C400" s="64" t="s">
        <v>347</v>
      </c>
      <c r="D400" s="64" t="s">
        <v>347</v>
      </c>
      <c r="E400" s="64" t="s">
        <v>347</v>
      </c>
      <c r="F400" s="64" t="s">
        <v>347</v>
      </c>
      <c r="G400" s="64" t="s">
        <v>347</v>
      </c>
      <c r="H400" s="64" t="s">
        <v>347</v>
      </c>
      <c r="I400" s="64" t="s">
        <v>347</v>
      </c>
      <c r="J400" s="64" t="s">
        <v>347</v>
      </c>
      <c r="K400" t="s">
        <v>189</v>
      </c>
      <c r="L400" s="12">
        <v>350</v>
      </c>
      <c r="M400">
        <v>0</v>
      </c>
      <c r="N400" s="62">
        <f t="shared" si="98"/>
        <v>0</v>
      </c>
      <c r="O400" s="62"/>
      <c r="P400" s="1">
        <f t="shared" si="99"/>
        <v>332.5</v>
      </c>
      <c r="Q400" s="1">
        <f t="shared" si="100"/>
        <v>325.5</v>
      </c>
      <c r="R400" s="1">
        <f t="shared" si="101"/>
        <v>315</v>
      </c>
      <c r="S400" s="1">
        <f t="shared" si="102"/>
        <v>297.5</v>
      </c>
    </row>
    <row r="401" spans="1:19" outlineLevel="1" x14ac:dyDescent="0.25">
      <c r="A401" s="64" t="s">
        <v>348</v>
      </c>
      <c r="B401" s="64" t="s">
        <v>348</v>
      </c>
      <c r="C401" s="64" t="s">
        <v>348</v>
      </c>
      <c r="D401" s="64" t="s">
        <v>348</v>
      </c>
      <c r="E401" s="64" t="s">
        <v>348</v>
      </c>
      <c r="F401" s="64" t="s">
        <v>348</v>
      </c>
      <c r="G401" s="64" t="s">
        <v>348</v>
      </c>
      <c r="H401" s="64" t="s">
        <v>348</v>
      </c>
      <c r="I401" s="64" t="s">
        <v>348</v>
      </c>
      <c r="J401" s="64" t="s">
        <v>348</v>
      </c>
      <c r="K401" t="s">
        <v>189</v>
      </c>
      <c r="L401" s="12">
        <v>350</v>
      </c>
      <c r="M401">
        <v>0</v>
      </c>
      <c r="N401" s="62">
        <f t="shared" si="98"/>
        <v>0</v>
      </c>
      <c r="O401" s="62"/>
      <c r="P401" s="1">
        <f t="shared" si="99"/>
        <v>332.5</v>
      </c>
      <c r="Q401" s="1">
        <f t="shared" si="100"/>
        <v>325.5</v>
      </c>
      <c r="R401" s="1">
        <f t="shared" si="101"/>
        <v>315</v>
      </c>
      <c r="S401" s="1">
        <f t="shared" si="102"/>
        <v>297.5</v>
      </c>
    </row>
    <row r="402" spans="1:19" outlineLevel="1" x14ac:dyDescent="0.25">
      <c r="A402" s="64" t="s">
        <v>349</v>
      </c>
      <c r="B402" s="64" t="s">
        <v>349</v>
      </c>
      <c r="C402" s="64" t="s">
        <v>349</v>
      </c>
      <c r="D402" s="64" t="s">
        <v>349</v>
      </c>
      <c r="E402" s="64" t="s">
        <v>349</v>
      </c>
      <c r="F402" s="64" t="s">
        <v>349</v>
      </c>
      <c r="G402" s="64" t="s">
        <v>349</v>
      </c>
      <c r="H402" s="64" t="s">
        <v>349</v>
      </c>
      <c r="I402" s="64" t="s">
        <v>349</v>
      </c>
      <c r="J402" s="64" t="s">
        <v>349</v>
      </c>
      <c r="K402" t="s">
        <v>189</v>
      </c>
      <c r="L402" s="12">
        <v>350</v>
      </c>
      <c r="M402">
        <v>0</v>
      </c>
      <c r="N402" s="62">
        <f t="shared" si="98"/>
        <v>0</v>
      </c>
      <c r="O402" s="62"/>
      <c r="P402" s="1">
        <f t="shared" si="99"/>
        <v>332.5</v>
      </c>
      <c r="Q402" s="1">
        <f t="shared" si="100"/>
        <v>325.5</v>
      </c>
      <c r="R402" s="1">
        <f t="shared" si="101"/>
        <v>315</v>
      </c>
      <c r="S402" s="1">
        <f t="shared" si="102"/>
        <v>297.5</v>
      </c>
    </row>
    <row r="403" spans="1:19" outlineLevel="1" x14ac:dyDescent="0.25">
      <c r="A403" s="64" t="s">
        <v>350</v>
      </c>
      <c r="B403" s="64" t="s">
        <v>350</v>
      </c>
      <c r="C403" s="64" t="s">
        <v>350</v>
      </c>
      <c r="D403" s="64" t="s">
        <v>350</v>
      </c>
      <c r="E403" s="64" t="s">
        <v>350</v>
      </c>
      <c r="F403" s="64" t="s">
        <v>350</v>
      </c>
      <c r="G403" s="64" t="s">
        <v>350</v>
      </c>
      <c r="H403" s="64" t="s">
        <v>350</v>
      </c>
      <c r="I403" s="64" t="s">
        <v>350</v>
      </c>
      <c r="J403" s="64" t="s">
        <v>350</v>
      </c>
      <c r="K403" t="s">
        <v>189</v>
      </c>
      <c r="L403" s="12">
        <v>350</v>
      </c>
      <c r="M403">
        <v>0</v>
      </c>
      <c r="N403" s="62">
        <f t="shared" si="98"/>
        <v>0</v>
      </c>
      <c r="O403" s="62"/>
      <c r="P403" s="1">
        <f t="shared" si="99"/>
        <v>332.5</v>
      </c>
      <c r="Q403" s="1">
        <f t="shared" si="100"/>
        <v>325.5</v>
      </c>
      <c r="R403" s="1">
        <f t="shared" si="101"/>
        <v>315</v>
      </c>
      <c r="S403" s="1">
        <f t="shared" si="102"/>
        <v>297.5</v>
      </c>
    </row>
    <row r="404" spans="1:19" outlineLevel="1" x14ac:dyDescent="0.25">
      <c r="A404" s="64" t="s">
        <v>351</v>
      </c>
      <c r="B404" s="64" t="s">
        <v>351</v>
      </c>
      <c r="C404" s="64" t="s">
        <v>351</v>
      </c>
      <c r="D404" s="64" t="s">
        <v>351</v>
      </c>
      <c r="E404" s="64" t="s">
        <v>351</v>
      </c>
      <c r="F404" s="64" t="s">
        <v>351</v>
      </c>
      <c r="G404" s="64" t="s">
        <v>351</v>
      </c>
      <c r="H404" s="64" t="s">
        <v>351</v>
      </c>
      <c r="I404" s="64" t="s">
        <v>351</v>
      </c>
      <c r="J404" s="64" t="s">
        <v>351</v>
      </c>
      <c r="K404" t="s">
        <v>189</v>
      </c>
      <c r="L404" s="12">
        <v>350</v>
      </c>
      <c r="M404">
        <v>0</v>
      </c>
      <c r="N404" s="62">
        <f t="shared" si="98"/>
        <v>0</v>
      </c>
      <c r="O404" s="62"/>
      <c r="P404" s="1">
        <f t="shared" si="99"/>
        <v>332.5</v>
      </c>
      <c r="Q404" s="1">
        <f t="shared" si="100"/>
        <v>325.5</v>
      </c>
      <c r="R404" s="1">
        <f t="shared" si="101"/>
        <v>315</v>
      </c>
      <c r="S404" s="1">
        <f t="shared" si="102"/>
        <v>297.5</v>
      </c>
    </row>
    <row r="405" spans="1:19" outlineLevel="1" x14ac:dyDescent="0.25">
      <c r="A405" s="64" t="s">
        <v>352</v>
      </c>
      <c r="B405" s="64" t="s">
        <v>352</v>
      </c>
      <c r="C405" s="64" t="s">
        <v>352</v>
      </c>
      <c r="D405" s="64" t="s">
        <v>352</v>
      </c>
      <c r="E405" s="64" t="s">
        <v>352</v>
      </c>
      <c r="F405" s="64" t="s">
        <v>352</v>
      </c>
      <c r="G405" s="64" t="s">
        <v>352</v>
      </c>
      <c r="H405" s="64" t="s">
        <v>352</v>
      </c>
      <c r="I405" s="64" t="s">
        <v>352</v>
      </c>
      <c r="J405" s="64" t="s">
        <v>352</v>
      </c>
      <c r="K405" t="s">
        <v>189</v>
      </c>
      <c r="L405" s="12">
        <v>350</v>
      </c>
      <c r="M405">
        <v>0</v>
      </c>
      <c r="N405" s="62">
        <f t="shared" si="98"/>
        <v>0</v>
      </c>
      <c r="O405" s="62"/>
      <c r="P405" s="1">
        <f t="shared" si="99"/>
        <v>332.5</v>
      </c>
      <c r="Q405" s="1">
        <f t="shared" si="100"/>
        <v>325.5</v>
      </c>
      <c r="R405" s="1">
        <f t="shared" si="101"/>
        <v>315</v>
      </c>
      <c r="S405" s="1">
        <f t="shared" si="102"/>
        <v>297.5</v>
      </c>
    </row>
    <row r="406" spans="1:19" outlineLevel="1" x14ac:dyDescent="0.25">
      <c r="A406" s="64" t="s">
        <v>360</v>
      </c>
      <c r="B406" s="64" t="s">
        <v>360</v>
      </c>
      <c r="C406" s="64" t="s">
        <v>360</v>
      </c>
      <c r="D406" s="64" t="s">
        <v>360</v>
      </c>
      <c r="E406" s="64" t="s">
        <v>360</v>
      </c>
      <c r="F406" s="64" t="s">
        <v>360</v>
      </c>
      <c r="G406" s="64" t="s">
        <v>360</v>
      </c>
      <c r="H406" s="64" t="s">
        <v>360</v>
      </c>
      <c r="I406" s="64" t="s">
        <v>360</v>
      </c>
      <c r="J406" s="64" t="s">
        <v>360</v>
      </c>
      <c r="K406" t="s">
        <v>189</v>
      </c>
      <c r="L406" s="12">
        <v>350</v>
      </c>
      <c r="M406">
        <v>0</v>
      </c>
      <c r="N406" s="62">
        <f t="shared" si="98"/>
        <v>0</v>
      </c>
      <c r="O406" s="62"/>
      <c r="P406" s="1">
        <f t="shared" si="99"/>
        <v>332.5</v>
      </c>
      <c r="Q406" s="1">
        <f t="shared" si="100"/>
        <v>325.5</v>
      </c>
      <c r="R406" s="1">
        <f t="shared" si="101"/>
        <v>315</v>
      </c>
      <c r="S406" s="1">
        <f t="shared" si="102"/>
        <v>297.5</v>
      </c>
    </row>
    <row r="407" spans="1:19" outlineLevel="1" x14ac:dyDescent="0.25">
      <c r="A407" s="64" t="s">
        <v>358</v>
      </c>
      <c r="B407" s="64" t="s">
        <v>358</v>
      </c>
      <c r="C407" s="64" t="s">
        <v>358</v>
      </c>
      <c r="D407" s="64" t="s">
        <v>358</v>
      </c>
      <c r="E407" s="64" t="s">
        <v>358</v>
      </c>
      <c r="F407" s="64" t="s">
        <v>358</v>
      </c>
      <c r="G407" s="64" t="s">
        <v>358</v>
      </c>
      <c r="H407" s="64" t="s">
        <v>358</v>
      </c>
      <c r="I407" s="64" t="s">
        <v>358</v>
      </c>
      <c r="J407" s="64" t="s">
        <v>358</v>
      </c>
      <c r="K407" t="s">
        <v>189</v>
      </c>
      <c r="L407" s="12">
        <v>350</v>
      </c>
      <c r="M407">
        <v>0</v>
      </c>
      <c r="N407" s="62">
        <f t="shared" si="98"/>
        <v>0</v>
      </c>
      <c r="O407" s="62"/>
      <c r="P407" s="1">
        <f t="shared" si="99"/>
        <v>332.5</v>
      </c>
      <c r="Q407" s="1">
        <f t="shared" si="100"/>
        <v>325.5</v>
      </c>
      <c r="R407" s="1">
        <f t="shared" si="101"/>
        <v>315</v>
      </c>
      <c r="S407" s="1">
        <f t="shared" si="102"/>
        <v>297.5</v>
      </c>
    </row>
    <row r="408" spans="1:19" outlineLevel="1" x14ac:dyDescent="0.25">
      <c r="A408" s="64" t="s">
        <v>359</v>
      </c>
      <c r="B408" s="64" t="s">
        <v>359</v>
      </c>
      <c r="C408" s="64" t="s">
        <v>359</v>
      </c>
      <c r="D408" s="64" t="s">
        <v>359</v>
      </c>
      <c r="E408" s="64" t="s">
        <v>359</v>
      </c>
      <c r="F408" s="64" t="s">
        <v>359</v>
      </c>
      <c r="G408" s="64" t="s">
        <v>359</v>
      </c>
      <c r="H408" s="64" t="s">
        <v>359</v>
      </c>
      <c r="I408" s="64" t="s">
        <v>359</v>
      </c>
      <c r="J408" s="64" t="s">
        <v>359</v>
      </c>
      <c r="K408" t="s">
        <v>189</v>
      </c>
      <c r="L408" s="12">
        <v>350</v>
      </c>
      <c r="M408">
        <v>0</v>
      </c>
      <c r="N408" s="62">
        <f t="shared" si="98"/>
        <v>0</v>
      </c>
      <c r="O408" s="62"/>
      <c r="P408" s="1">
        <f t="shared" si="99"/>
        <v>332.5</v>
      </c>
      <c r="Q408" s="1">
        <f t="shared" si="100"/>
        <v>325.5</v>
      </c>
      <c r="R408" s="1">
        <f t="shared" si="101"/>
        <v>315</v>
      </c>
      <c r="S408" s="1">
        <f t="shared" si="102"/>
        <v>297.5</v>
      </c>
    </row>
    <row r="409" spans="1:19" outlineLevel="1" x14ac:dyDescent="0.25">
      <c r="A409" s="64" t="s">
        <v>353</v>
      </c>
      <c r="B409" s="64" t="s">
        <v>353</v>
      </c>
      <c r="C409" s="64" t="s">
        <v>353</v>
      </c>
      <c r="D409" s="64" t="s">
        <v>353</v>
      </c>
      <c r="E409" s="64" t="s">
        <v>353</v>
      </c>
      <c r="F409" s="64" t="s">
        <v>353</v>
      </c>
      <c r="G409" s="64" t="s">
        <v>353</v>
      </c>
      <c r="H409" s="64" t="s">
        <v>353</v>
      </c>
      <c r="I409" s="64" t="s">
        <v>353</v>
      </c>
      <c r="J409" s="64" t="s">
        <v>353</v>
      </c>
      <c r="K409" t="s">
        <v>189</v>
      </c>
      <c r="L409" s="12">
        <v>350</v>
      </c>
      <c r="M409">
        <v>0</v>
      </c>
      <c r="N409" s="62">
        <f t="shared" si="98"/>
        <v>0</v>
      </c>
      <c r="O409" s="62"/>
      <c r="P409" s="1">
        <f t="shared" si="99"/>
        <v>332.5</v>
      </c>
      <c r="Q409" s="1">
        <f t="shared" si="100"/>
        <v>325.5</v>
      </c>
      <c r="R409" s="1">
        <f t="shared" si="101"/>
        <v>315</v>
      </c>
      <c r="S409" s="1">
        <f t="shared" si="102"/>
        <v>297.5</v>
      </c>
    </row>
    <row r="410" spans="1:19" outlineLevel="1" x14ac:dyDescent="0.25">
      <c r="A410" s="64" t="s">
        <v>354</v>
      </c>
      <c r="B410" s="64" t="s">
        <v>354</v>
      </c>
      <c r="C410" s="64" t="s">
        <v>354</v>
      </c>
      <c r="D410" s="64" t="s">
        <v>354</v>
      </c>
      <c r="E410" s="64" t="s">
        <v>354</v>
      </c>
      <c r="F410" s="64" t="s">
        <v>354</v>
      </c>
      <c r="G410" s="64" t="s">
        <v>354</v>
      </c>
      <c r="H410" s="64" t="s">
        <v>354</v>
      </c>
      <c r="I410" s="64" t="s">
        <v>354</v>
      </c>
      <c r="J410" s="64" t="s">
        <v>354</v>
      </c>
      <c r="K410" t="s">
        <v>189</v>
      </c>
      <c r="L410" s="12">
        <v>350</v>
      </c>
      <c r="M410">
        <v>0</v>
      </c>
      <c r="N410" s="62">
        <f t="shared" si="98"/>
        <v>0</v>
      </c>
      <c r="O410" s="62"/>
      <c r="P410" s="1">
        <f t="shared" si="99"/>
        <v>332.5</v>
      </c>
      <c r="Q410" s="1">
        <f t="shared" si="100"/>
        <v>325.5</v>
      </c>
      <c r="R410" s="1">
        <f t="shared" si="101"/>
        <v>315</v>
      </c>
      <c r="S410" s="1">
        <f t="shared" si="102"/>
        <v>297.5</v>
      </c>
    </row>
    <row r="411" spans="1:19" outlineLevel="1" x14ac:dyDescent="0.25">
      <c r="A411" s="64" t="s">
        <v>355</v>
      </c>
      <c r="B411" s="64" t="s">
        <v>355</v>
      </c>
      <c r="C411" s="64" t="s">
        <v>355</v>
      </c>
      <c r="D411" s="64" t="s">
        <v>355</v>
      </c>
      <c r="E411" s="64" t="s">
        <v>355</v>
      </c>
      <c r="F411" s="64" t="s">
        <v>355</v>
      </c>
      <c r="G411" s="64" t="s">
        <v>355</v>
      </c>
      <c r="H411" s="64" t="s">
        <v>355</v>
      </c>
      <c r="I411" s="64" t="s">
        <v>355</v>
      </c>
      <c r="J411" s="64" t="s">
        <v>355</v>
      </c>
      <c r="K411" t="s">
        <v>189</v>
      </c>
      <c r="L411" s="12">
        <v>350</v>
      </c>
      <c r="M411">
        <v>0</v>
      </c>
      <c r="N411" s="62">
        <f t="shared" si="98"/>
        <v>0</v>
      </c>
      <c r="O411" s="62"/>
      <c r="P411" s="1">
        <f t="shared" si="99"/>
        <v>332.5</v>
      </c>
      <c r="Q411" s="1">
        <f t="shared" si="100"/>
        <v>325.5</v>
      </c>
      <c r="R411" s="1">
        <f t="shared" si="101"/>
        <v>315</v>
      </c>
      <c r="S411" s="1">
        <f t="shared" si="102"/>
        <v>297.5</v>
      </c>
    </row>
    <row r="412" spans="1:19" outlineLevel="1" x14ac:dyDescent="0.25">
      <c r="A412" s="64" t="s">
        <v>356</v>
      </c>
      <c r="B412" s="64" t="s">
        <v>356</v>
      </c>
      <c r="C412" s="64" t="s">
        <v>356</v>
      </c>
      <c r="D412" s="64" t="s">
        <v>356</v>
      </c>
      <c r="E412" s="64" t="s">
        <v>356</v>
      </c>
      <c r="F412" s="64" t="s">
        <v>356</v>
      </c>
      <c r="G412" s="64" t="s">
        <v>356</v>
      </c>
      <c r="H412" s="64" t="s">
        <v>356</v>
      </c>
      <c r="I412" s="64" t="s">
        <v>356</v>
      </c>
      <c r="J412" s="64" t="s">
        <v>356</v>
      </c>
      <c r="K412" t="s">
        <v>189</v>
      </c>
      <c r="L412" s="12">
        <v>350</v>
      </c>
      <c r="M412">
        <v>0</v>
      </c>
      <c r="N412" s="62">
        <f t="shared" si="98"/>
        <v>0</v>
      </c>
      <c r="O412" s="62"/>
      <c r="P412" s="1">
        <f t="shared" si="99"/>
        <v>332.5</v>
      </c>
      <c r="Q412" s="1">
        <f t="shared" si="100"/>
        <v>325.5</v>
      </c>
      <c r="R412" s="1">
        <f t="shared" si="101"/>
        <v>315</v>
      </c>
      <c r="S412" s="1">
        <f t="shared" si="102"/>
        <v>297.5</v>
      </c>
    </row>
    <row r="413" spans="1:19" outlineLevel="1" x14ac:dyDescent="0.25">
      <c r="A413" s="64" t="s">
        <v>357</v>
      </c>
      <c r="B413" s="64" t="s">
        <v>357</v>
      </c>
      <c r="C413" s="64" t="s">
        <v>357</v>
      </c>
      <c r="D413" s="64" t="s">
        <v>357</v>
      </c>
      <c r="E413" s="64" t="s">
        <v>357</v>
      </c>
      <c r="F413" s="64" t="s">
        <v>357</v>
      </c>
      <c r="G413" s="64" t="s">
        <v>357</v>
      </c>
      <c r="H413" s="64" t="s">
        <v>357</v>
      </c>
      <c r="I413" s="64" t="s">
        <v>357</v>
      </c>
      <c r="J413" s="64" t="s">
        <v>357</v>
      </c>
      <c r="K413" t="s">
        <v>189</v>
      </c>
      <c r="L413" s="12">
        <v>350</v>
      </c>
      <c r="M413">
        <v>0</v>
      </c>
      <c r="N413" s="62">
        <f t="shared" si="98"/>
        <v>0</v>
      </c>
      <c r="O413" s="62"/>
      <c r="P413" s="1">
        <f t="shared" si="99"/>
        <v>332.5</v>
      </c>
      <c r="Q413" s="1">
        <f t="shared" si="100"/>
        <v>325.5</v>
      </c>
      <c r="R413" s="1">
        <f t="shared" si="101"/>
        <v>315</v>
      </c>
      <c r="S413" s="1">
        <f t="shared" si="102"/>
        <v>297.5</v>
      </c>
    </row>
    <row r="414" spans="1:19" outlineLevel="1" x14ac:dyDescent="0.25">
      <c r="A414" s="63" t="s">
        <v>816</v>
      </c>
      <c r="B414" s="63"/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outlineLevel="1" x14ac:dyDescent="0.25">
      <c r="A415" s="64" t="s">
        <v>817</v>
      </c>
      <c r="B415" s="64"/>
      <c r="C415" s="64"/>
      <c r="D415" s="64"/>
      <c r="E415" s="64"/>
      <c r="F415" s="64"/>
      <c r="G415" s="64"/>
      <c r="H415" s="64"/>
      <c r="I415" s="64"/>
      <c r="J415" s="64"/>
      <c r="K415" t="s">
        <v>189</v>
      </c>
      <c r="L415" s="12">
        <v>350</v>
      </c>
      <c r="M415">
        <v>0</v>
      </c>
      <c r="N415" s="62">
        <f t="shared" ref="N415:N417" si="103">M415*L415</f>
        <v>0</v>
      </c>
      <c r="O415" s="62"/>
      <c r="P415" s="1">
        <f t="shared" ref="P415:P417" si="104">L415-L415*5%</f>
        <v>332.5</v>
      </c>
      <c r="Q415" s="1">
        <f t="shared" ref="Q415:Q417" si="105">L415-L415*7%</f>
        <v>325.5</v>
      </c>
      <c r="R415" s="1">
        <f t="shared" ref="R415:R417" si="106">L415-L415*10%</f>
        <v>315</v>
      </c>
      <c r="S415" s="1">
        <f t="shared" ref="S415:S417" si="107">L415-L415*15%</f>
        <v>297.5</v>
      </c>
    </row>
    <row r="416" spans="1:19" outlineLevel="1" x14ac:dyDescent="0.25">
      <c r="A416" s="64" t="s">
        <v>818</v>
      </c>
      <c r="B416" s="64"/>
      <c r="C416" s="64"/>
      <c r="D416" s="64"/>
      <c r="E416" s="64"/>
      <c r="F416" s="64"/>
      <c r="G416" s="64"/>
      <c r="H416" s="64"/>
      <c r="I416" s="64"/>
      <c r="J416" s="64"/>
      <c r="K416" t="s">
        <v>189</v>
      </c>
      <c r="L416" s="12">
        <v>350</v>
      </c>
      <c r="M416">
        <v>0</v>
      </c>
      <c r="N416" s="62">
        <f t="shared" si="103"/>
        <v>0</v>
      </c>
      <c r="O416" s="62"/>
      <c r="P416" s="1">
        <f t="shared" si="104"/>
        <v>332.5</v>
      </c>
      <c r="Q416" s="1">
        <f t="shared" si="105"/>
        <v>325.5</v>
      </c>
      <c r="R416" s="1">
        <f t="shared" si="106"/>
        <v>315</v>
      </c>
      <c r="S416" s="1">
        <f t="shared" si="107"/>
        <v>297.5</v>
      </c>
    </row>
    <row r="417" spans="1:19" outlineLevel="1" x14ac:dyDescent="0.25">
      <c r="A417" s="64" t="s">
        <v>819</v>
      </c>
      <c r="B417" s="64"/>
      <c r="C417" s="64"/>
      <c r="D417" s="64"/>
      <c r="E417" s="64"/>
      <c r="F417" s="64"/>
      <c r="G417" s="64"/>
      <c r="H417" s="64"/>
      <c r="I417" s="64"/>
      <c r="J417" s="64"/>
      <c r="K417" t="s">
        <v>189</v>
      </c>
      <c r="L417" s="12">
        <v>350</v>
      </c>
      <c r="M417">
        <v>0</v>
      </c>
      <c r="N417" s="62">
        <f t="shared" si="103"/>
        <v>0</v>
      </c>
      <c r="O417" s="62"/>
      <c r="P417" s="1">
        <f t="shared" si="104"/>
        <v>332.5</v>
      </c>
      <c r="Q417" s="1">
        <f t="shared" si="105"/>
        <v>325.5</v>
      </c>
      <c r="R417" s="1">
        <f t="shared" si="106"/>
        <v>315</v>
      </c>
      <c r="S417" s="1">
        <f t="shared" si="107"/>
        <v>297.5</v>
      </c>
    </row>
    <row r="418" spans="1:19" outlineLevel="1" x14ac:dyDescent="0.25">
      <c r="A418" s="63" t="s">
        <v>820</v>
      </c>
      <c r="B418" s="63"/>
      <c r="C418" s="63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outlineLevel="1" x14ac:dyDescent="0.25">
      <c r="A419" s="64" t="s">
        <v>821</v>
      </c>
      <c r="B419" s="64"/>
      <c r="C419" s="64"/>
      <c r="D419" s="64"/>
      <c r="E419" s="64"/>
      <c r="F419" s="64"/>
      <c r="G419" s="64"/>
      <c r="H419" s="64"/>
      <c r="I419" s="64"/>
      <c r="J419" s="64"/>
      <c r="K419" t="s">
        <v>189</v>
      </c>
      <c r="L419" s="12">
        <v>350</v>
      </c>
      <c r="M419">
        <v>0</v>
      </c>
      <c r="N419" s="62">
        <f t="shared" ref="N419:N421" si="108">M419*L419</f>
        <v>0</v>
      </c>
      <c r="O419" s="62"/>
      <c r="P419" s="1">
        <f t="shared" ref="P419:P421" si="109">L419-L419*5%</f>
        <v>332.5</v>
      </c>
      <c r="Q419" s="1">
        <f t="shared" ref="Q419:Q421" si="110">L419-L419*7%</f>
        <v>325.5</v>
      </c>
      <c r="R419" s="1">
        <f t="shared" ref="R419:R421" si="111">L419-L419*10%</f>
        <v>315</v>
      </c>
      <c r="S419" s="1">
        <f t="shared" ref="S419:S421" si="112">L419-L419*15%</f>
        <v>297.5</v>
      </c>
    </row>
    <row r="420" spans="1:19" outlineLevel="1" x14ac:dyDescent="0.25">
      <c r="A420" s="64" t="s">
        <v>822</v>
      </c>
      <c r="B420" s="64"/>
      <c r="C420" s="64"/>
      <c r="D420" s="64"/>
      <c r="E420" s="64"/>
      <c r="F420" s="64"/>
      <c r="G420" s="64"/>
      <c r="H420" s="64"/>
      <c r="I420" s="64"/>
      <c r="J420" s="64"/>
      <c r="K420" t="s">
        <v>189</v>
      </c>
      <c r="L420" s="12">
        <v>350</v>
      </c>
      <c r="M420">
        <v>0</v>
      </c>
      <c r="N420" s="62">
        <f t="shared" si="108"/>
        <v>0</v>
      </c>
      <c r="O420" s="62"/>
      <c r="P420" s="1">
        <f t="shared" si="109"/>
        <v>332.5</v>
      </c>
      <c r="Q420" s="1">
        <f t="shared" si="110"/>
        <v>325.5</v>
      </c>
      <c r="R420" s="1">
        <f t="shared" si="111"/>
        <v>315</v>
      </c>
      <c r="S420" s="1">
        <f t="shared" si="112"/>
        <v>297.5</v>
      </c>
    </row>
    <row r="421" spans="1:19" outlineLevel="1" x14ac:dyDescent="0.25">
      <c r="A421" s="64" t="s">
        <v>823</v>
      </c>
      <c r="B421" s="64"/>
      <c r="C421" s="64"/>
      <c r="D421" s="64"/>
      <c r="E421" s="64"/>
      <c r="F421" s="64"/>
      <c r="G421" s="64"/>
      <c r="H421" s="64"/>
      <c r="I421" s="64"/>
      <c r="J421" s="64"/>
      <c r="K421" t="s">
        <v>189</v>
      </c>
      <c r="L421" s="12">
        <v>350</v>
      </c>
      <c r="M421">
        <v>0</v>
      </c>
      <c r="N421" s="62">
        <f t="shared" si="108"/>
        <v>0</v>
      </c>
      <c r="O421" s="62"/>
      <c r="P421" s="1">
        <f t="shared" si="109"/>
        <v>332.5</v>
      </c>
      <c r="Q421" s="1">
        <f t="shared" si="110"/>
        <v>325.5</v>
      </c>
      <c r="R421" s="1">
        <f t="shared" si="111"/>
        <v>315</v>
      </c>
      <c r="S421" s="1">
        <f t="shared" si="112"/>
        <v>297.5</v>
      </c>
    </row>
    <row r="422" spans="1:19" outlineLevel="1" x14ac:dyDescent="0.25">
      <c r="A422" s="63" t="s">
        <v>138</v>
      </c>
      <c r="B422" s="63"/>
      <c r="C422" s="63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outlineLevel="1" x14ac:dyDescent="0.25">
      <c r="A423" s="64" t="s">
        <v>249</v>
      </c>
      <c r="B423" s="64" t="s">
        <v>249</v>
      </c>
      <c r="C423" s="64" t="s">
        <v>249</v>
      </c>
      <c r="D423" s="64" t="s">
        <v>249</v>
      </c>
      <c r="E423" s="64" t="s">
        <v>249</v>
      </c>
      <c r="F423" s="64" t="s">
        <v>249</v>
      </c>
      <c r="G423" s="64" t="s">
        <v>249</v>
      </c>
      <c r="H423" s="64" t="s">
        <v>249</v>
      </c>
      <c r="I423" s="64" t="s">
        <v>249</v>
      </c>
      <c r="J423" s="64" t="s">
        <v>249</v>
      </c>
      <c r="K423" t="s">
        <v>189</v>
      </c>
      <c r="L423" s="12">
        <v>510</v>
      </c>
      <c r="M423">
        <v>0</v>
      </c>
      <c r="N423" s="62">
        <f t="shared" ref="N423:N437" si="113">M423*L423</f>
        <v>0</v>
      </c>
      <c r="O423" s="62"/>
      <c r="P423" s="1">
        <f>L423-L423*5%</f>
        <v>484.5</v>
      </c>
      <c r="Q423" s="1">
        <f>L423-L423*7%</f>
        <v>474.3</v>
      </c>
      <c r="R423" s="1">
        <f>L423-L423*10%</f>
        <v>459</v>
      </c>
      <c r="S423" s="1">
        <f>L423-L423*15%</f>
        <v>433.5</v>
      </c>
    </row>
    <row r="424" spans="1:19" outlineLevel="1" x14ac:dyDescent="0.25">
      <c r="A424" s="64" t="s">
        <v>248</v>
      </c>
      <c r="B424" s="64" t="s">
        <v>248</v>
      </c>
      <c r="C424" s="64" t="s">
        <v>248</v>
      </c>
      <c r="D424" s="64" t="s">
        <v>248</v>
      </c>
      <c r="E424" s="64" t="s">
        <v>248</v>
      </c>
      <c r="F424" s="64" t="s">
        <v>248</v>
      </c>
      <c r="G424" s="64" t="s">
        <v>248</v>
      </c>
      <c r="H424" s="64" t="s">
        <v>248</v>
      </c>
      <c r="I424" s="64" t="s">
        <v>248</v>
      </c>
      <c r="J424" s="64" t="s">
        <v>248</v>
      </c>
      <c r="K424" t="s">
        <v>189</v>
      </c>
      <c r="L424">
        <v>630</v>
      </c>
      <c r="M424">
        <v>0</v>
      </c>
      <c r="N424" s="62">
        <f t="shared" si="113"/>
        <v>0</v>
      </c>
      <c r="O424" s="62"/>
      <c r="P424" s="1">
        <f t="shared" ref="P424:P442" si="114">L424-L424*5%</f>
        <v>598.5</v>
      </c>
      <c r="Q424" s="1">
        <f t="shared" ref="Q424:Q442" si="115">L424-L424*7%</f>
        <v>585.9</v>
      </c>
      <c r="R424" s="1">
        <f t="shared" ref="R424:R442" si="116">L424-L424*10%</f>
        <v>567</v>
      </c>
      <c r="S424" s="1">
        <f t="shared" ref="S424:S442" si="117">L424-L424*15%</f>
        <v>535.5</v>
      </c>
    </row>
    <row r="425" spans="1:19" outlineLevel="1" x14ac:dyDescent="0.25">
      <c r="A425" s="64" t="s">
        <v>250</v>
      </c>
      <c r="B425" s="64" t="s">
        <v>250</v>
      </c>
      <c r="C425" s="64" t="s">
        <v>250</v>
      </c>
      <c r="D425" s="64" t="s">
        <v>250</v>
      </c>
      <c r="E425" s="64" t="s">
        <v>250</v>
      </c>
      <c r="F425" s="64" t="s">
        <v>250</v>
      </c>
      <c r="G425" s="64" t="s">
        <v>250</v>
      </c>
      <c r="H425" s="64" t="s">
        <v>250</v>
      </c>
      <c r="I425" s="64" t="s">
        <v>250</v>
      </c>
      <c r="J425" s="64" t="s">
        <v>250</v>
      </c>
      <c r="K425" t="s">
        <v>189</v>
      </c>
      <c r="L425">
        <v>510</v>
      </c>
      <c r="M425">
        <v>0</v>
      </c>
      <c r="N425" s="62">
        <f t="shared" si="113"/>
        <v>0</v>
      </c>
      <c r="O425" s="62"/>
      <c r="P425" s="1">
        <f t="shared" si="114"/>
        <v>484.5</v>
      </c>
      <c r="Q425" s="1">
        <f t="shared" si="115"/>
        <v>474.3</v>
      </c>
      <c r="R425" s="1">
        <f t="shared" si="116"/>
        <v>459</v>
      </c>
      <c r="S425" s="1">
        <f t="shared" si="117"/>
        <v>433.5</v>
      </c>
    </row>
    <row r="426" spans="1:19" outlineLevel="1" x14ac:dyDescent="0.25">
      <c r="A426" s="64" t="s">
        <v>251</v>
      </c>
      <c r="B426" s="64" t="s">
        <v>251</v>
      </c>
      <c r="C426" s="64" t="s">
        <v>251</v>
      </c>
      <c r="D426" s="64" t="s">
        <v>251</v>
      </c>
      <c r="E426" s="64" t="s">
        <v>251</v>
      </c>
      <c r="F426" s="64" t="s">
        <v>251</v>
      </c>
      <c r="G426" s="64" t="s">
        <v>251</v>
      </c>
      <c r="H426" s="64" t="s">
        <v>251</v>
      </c>
      <c r="I426" s="64" t="s">
        <v>251</v>
      </c>
      <c r="J426" s="64" t="s">
        <v>251</v>
      </c>
      <c r="K426" t="s">
        <v>189</v>
      </c>
      <c r="L426">
        <v>630</v>
      </c>
      <c r="M426">
        <v>0</v>
      </c>
      <c r="N426" s="62">
        <f t="shared" si="113"/>
        <v>0</v>
      </c>
      <c r="O426" s="62"/>
      <c r="P426" s="1">
        <f t="shared" si="114"/>
        <v>598.5</v>
      </c>
      <c r="Q426" s="1">
        <f t="shared" si="115"/>
        <v>585.9</v>
      </c>
      <c r="R426" s="1">
        <f t="shared" si="116"/>
        <v>567</v>
      </c>
      <c r="S426" s="1">
        <f t="shared" si="117"/>
        <v>535.5</v>
      </c>
    </row>
    <row r="427" spans="1:19" outlineLevel="1" x14ac:dyDescent="0.25">
      <c r="A427" s="64" t="s">
        <v>252</v>
      </c>
      <c r="B427" s="64" t="s">
        <v>252</v>
      </c>
      <c r="C427" s="64" t="s">
        <v>252</v>
      </c>
      <c r="D427" s="64" t="s">
        <v>252</v>
      </c>
      <c r="E427" s="64" t="s">
        <v>252</v>
      </c>
      <c r="F427" s="64" t="s">
        <v>252</v>
      </c>
      <c r="G427" s="64" t="s">
        <v>252</v>
      </c>
      <c r="H427" s="64" t="s">
        <v>252</v>
      </c>
      <c r="I427" s="64" t="s">
        <v>252</v>
      </c>
      <c r="J427" s="64" t="s">
        <v>252</v>
      </c>
      <c r="K427" t="s">
        <v>189</v>
      </c>
      <c r="L427">
        <v>630</v>
      </c>
      <c r="M427">
        <v>0</v>
      </c>
      <c r="N427" s="62">
        <f t="shared" si="113"/>
        <v>0</v>
      </c>
      <c r="O427" s="62"/>
      <c r="P427" s="1">
        <f t="shared" si="114"/>
        <v>598.5</v>
      </c>
      <c r="Q427" s="1">
        <f t="shared" si="115"/>
        <v>585.9</v>
      </c>
      <c r="R427" s="1">
        <f t="shared" si="116"/>
        <v>567</v>
      </c>
      <c r="S427" s="1">
        <f t="shared" si="117"/>
        <v>535.5</v>
      </c>
    </row>
    <row r="428" spans="1:19" outlineLevel="1" x14ac:dyDescent="0.25">
      <c r="A428" s="64" t="s">
        <v>253</v>
      </c>
      <c r="B428" s="64" t="s">
        <v>253</v>
      </c>
      <c r="C428" s="64" t="s">
        <v>253</v>
      </c>
      <c r="D428" s="64" t="s">
        <v>253</v>
      </c>
      <c r="E428" s="64" t="s">
        <v>253</v>
      </c>
      <c r="F428" s="64" t="s">
        <v>253</v>
      </c>
      <c r="G428" s="64" t="s">
        <v>253</v>
      </c>
      <c r="H428" s="64" t="s">
        <v>253</v>
      </c>
      <c r="I428" s="64" t="s">
        <v>253</v>
      </c>
      <c r="J428" s="64" t="s">
        <v>253</v>
      </c>
      <c r="K428" t="s">
        <v>189</v>
      </c>
      <c r="L428">
        <v>630</v>
      </c>
      <c r="M428">
        <v>0</v>
      </c>
      <c r="N428" s="62">
        <f t="shared" si="113"/>
        <v>0</v>
      </c>
      <c r="O428" s="62"/>
      <c r="P428" s="1">
        <f t="shared" si="114"/>
        <v>598.5</v>
      </c>
      <c r="Q428" s="1">
        <f t="shared" si="115"/>
        <v>585.9</v>
      </c>
      <c r="R428" s="1">
        <f t="shared" si="116"/>
        <v>567</v>
      </c>
      <c r="S428" s="1">
        <f t="shared" si="117"/>
        <v>535.5</v>
      </c>
    </row>
    <row r="429" spans="1:19" outlineLevel="1" x14ac:dyDescent="0.25">
      <c r="A429" s="64" t="s">
        <v>254</v>
      </c>
      <c r="B429" s="64" t="s">
        <v>254</v>
      </c>
      <c r="C429" s="64" t="s">
        <v>254</v>
      </c>
      <c r="D429" s="64" t="s">
        <v>254</v>
      </c>
      <c r="E429" s="64" t="s">
        <v>254</v>
      </c>
      <c r="F429" s="64" t="s">
        <v>254</v>
      </c>
      <c r="G429" s="64" t="s">
        <v>254</v>
      </c>
      <c r="H429" s="64" t="s">
        <v>254</v>
      </c>
      <c r="I429" s="64" t="s">
        <v>254</v>
      </c>
      <c r="J429" s="64" t="s">
        <v>254</v>
      </c>
      <c r="K429" t="s">
        <v>189</v>
      </c>
      <c r="L429">
        <v>630</v>
      </c>
      <c r="M429">
        <v>0</v>
      </c>
      <c r="N429" s="62">
        <f t="shared" si="113"/>
        <v>0</v>
      </c>
      <c r="O429" s="62"/>
      <c r="P429" s="1">
        <f t="shared" si="114"/>
        <v>598.5</v>
      </c>
      <c r="Q429" s="1">
        <f t="shared" si="115"/>
        <v>585.9</v>
      </c>
      <c r="R429" s="1">
        <f t="shared" si="116"/>
        <v>567</v>
      </c>
      <c r="S429" s="1">
        <f t="shared" si="117"/>
        <v>535.5</v>
      </c>
    </row>
    <row r="430" spans="1:19" outlineLevel="1" x14ac:dyDescent="0.25">
      <c r="A430" s="64" t="s">
        <v>255</v>
      </c>
      <c r="B430" s="64" t="s">
        <v>255</v>
      </c>
      <c r="C430" s="64" t="s">
        <v>255</v>
      </c>
      <c r="D430" s="64" t="s">
        <v>255</v>
      </c>
      <c r="E430" s="64" t="s">
        <v>255</v>
      </c>
      <c r="F430" s="64" t="s">
        <v>255</v>
      </c>
      <c r="G430" s="64" t="s">
        <v>255</v>
      </c>
      <c r="H430" s="64" t="s">
        <v>255</v>
      </c>
      <c r="I430" s="64" t="s">
        <v>255</v>
      </c>
      <c r="J430" s="64" t="s">
        <v>255</v>
      </c>
      <c r="K430" t="s">
        <v>189</v>
      </c>
      <c r="L430">
        <v>630</v>
      </c>
      <c r="M430">
        <v>0</v>
      </c>
      <c r="N430" s="62">
        <f t="shared" si="113"/>
        <v>0</v>
      </c>
      <c r="O430" s="62"/>
      <c r="P430" s="1">
        <f t="shared" si="114"/>
        <v>598.5</v>
      </c>
      <c r="Q430" s="1">
        <f t="shared" si="115"/>
        <v>585.9</v>
      </c>
      <c r="R430" s="1">
        <f t="shared" si="116"/>
        <v>567</v>
      </c>
      <c r="S430" s="1">
        <f t="shared" si="117"/>
        <v>535.5</v>
      </c>
    </row>
    <row r="431" spans="1:19" outlineLevel="1" x14ac:dyDescent="0.25">
      <c r="A431" s="64" t="s">
        <v>256</v>
      </c>
      <c r="B431" s="64" t="s">
        <v>256</v>
      </c>
      <c r="C431" s="64" t="s">
        <v>256</v>
      </c>
      <c r="D431" s="64" t="s">
        <v>256</v>
      </c>
      <c r="E431" s="64" t="s">
        <v>256</v>
      </c>
      <c r="F431" s="64" t="s">
        <v>256</v>
      </c>
      <c r="G431" s="64" t="s">
        <v>256</v>
      </c>
      <c r="H431" s="64" t="s">
        <v>256</v>
      </c>
      <c r="I431" s="64" t="s">
        <v>256</v>
      </c>
      <c r="J431" s="64" t="s">
        <v>256</v>
      </c>
      <c r="K431" t="s">
        <v>189</v>
      </c>
      <c r="L431">
        <v>630</v>
      </c>
      <c r="M431">
        <v>0</v>
      </c>
      <c r="N431" s="62">
        <f t="shared" si="113"/>
        <v>0</v>
      </c>
      <c r="O431" s="62"/>
      <c r="P431" s="1">
        <f t="shared" si="114"/>
        <v>598.5</v>
      </c>
      <c r="Q431" s="1">
        <f t="shared" si="115"/>
        <v>585.9</v>
      </c>
      <c r="R431" s="1">
        <f t="shared" si="116"/>
        <v>567</v>
      </c>
      <c r="S431" s="1">
        <f t="shared" si="117"/>
        <v>535.5</v>
      </c>
    </row>
    <row r="432" spans="1:19" outlineLevel="1" x14ac:dyDescent="0.25">
      <c r="A432" s="64" t="s">
        <v>257</v>
      </c>
      <c r="B432" s="64" t="s">
        <v>257</v>
      </c>
      <c r="C432" s="64" t="s">
        <v>257</v>
      </c>
      <c r="D432" s="64" t="s">
        <v>257</v>
      </c>
      <c r="E432" s="64" t="s">
        <v>257</v>
      </c>
      <c r="F432" s="64" t="s">
        <v>257</v>
      </c>
      <c r="G432" s="64" t="s">
        <v>257</v>
      </c>
      <c r="H432" s="64" t="s">
        <v>257</v>
      </c>
      <c r="I432" s="64" t="s">
        <v>257</v>
      </c>
      <c r="J432" s="64" t="s">
        <v>257</v>
      </c>
      <c r="K432" t="s">
        <v>189</v>
      </c>
      <c r="L432">
        <v>510</v>
      </c>
      <c r="M432">
        <v>0</v>
      </c>
      <c r="N432" s="62">
        <f t="shared" si="113"/>
        <v>0</v>
      </c>
      <c r="O432" s="62"/>
      <c r="P432" s="1">
        <f t="shared" si="114"/>
        <v>484.5</v>
      </c>
      <c r="Q432" s="1">
        <f t="shared" si="115"/>
        <v>474.3</v>
      </c>
      <c r="R432" s="1">
        <f t="shared" si="116"/>
        <v>459</v>
      </c>
      <c r="S432" s="1">
        <f t="shared" si="117"/>
        <v>433.5</v>
      </c>
    </row>
    <row r="433" spans="1:20" outlineLevel="1" x14ac:dyDescent="0.25">
      <c r="A433" s="64" t="s">
        <v>258</v>
      </c>
      <c r="B433" s="64" t="s">
        <v>258</v>
      </c>
      <c r="C433" s="64" t="s">
        <v>258</v>
      </c>
      <c r="D433" s="64" t="s">
        <v>258</v>
      </c>
      <c r="E433" s="64" t="s">
        <v>258</v>
      </c>
      <c r="F433" s="64" t="s">
        <v>258</v>
      </c>
      <c r="G433" s="64" t="s">
        <v>258</v>
      </c>
      <c r="H433" s="64" t="s">
        <v>258</v>
      </c>
      <c r="I433" s="64" t="s">
        <v>258</v>
      </c>
      <c r="J433" s="64" t="s">
        <v>258</v>
      </c>
      <c r="K433" t="s">
        <v>189</v>
      </c>
      <c r="L433">
        <v>510</v>
      </c>
      <c r="M433">
        <v>0</v>
      </c>
      <c r="N433" s="62">
        <f t="shared" si="113"/>
        <v>0</v>
      </c>
      <c r="O433" s="62"/>
      <c r="P433" s="1">
        <f t="shared" si="114"/>
        <v>484.5</v>
      </c>
      <c r="Q433" s="1">
        <f t="shared" si="115"/>
        <v>474.3</v>
      </c>
      <c r="R433" s="1">
        <f t="shared" si="116"/>
        <v>459</v>
      </c>
      <c r="S433" s="1">
        <f t="shared" si="117"/>
        <v>433.5</v>
      </c>
    </row>
    <row r="434" spans="1:20" outlineLevel="1" x14ac:dyDescent="0.25">
      <c r="A434" s="64" t="s">
        <v>259</v>
      </c>
      <c r="B434" s="64" t="s">
        <v>259</v>
      </c>
      <c r="C434" s="64" t="s">
        <v>259</v>
      </c>
      <c r="D434" s="64" t="s">
        <v>259</v>
      </c>
      <c r="E434" s="64" t="s">
        <v>259</v>
      </c>
      <c r="F434" s="64" t="s">
        <v>259</v>
      </c>
      <c r="G434" s="64" t="s">
        <v>259</v>
      </c>
      <c r="H434" s="64" t="s">
        <v>259</v>
      </c>
      <c r="I434" s="64" t="s">
        <v>259</v>
      </c>
      <c r="J434" s="64" t="s">
        <v>259</v>
      </c>
      <c r="K434" t="s">
        <v>189</v>
      </c>
      <c r="L434">
        <v>630</v>
      </c>
      <c r="M434">
        <v>0</v>
      </c>
      <c r="N434" s="62">
        <f t="shared" si="113"/>
        <v>0</v>
      </c>
      <c r="O434" s="62"/>
      <c r="P434" s="1">
        <f t="shared" si="114"/>
        <v>598.5</v>
      </c>
      <c r="Q434" s="1">
        <f t="shared" si="115"/>
        <v>585.9</v>
      </c>
      <c r="R434" s="1">
        <f t="shared" si="116"/>
        <v>567</v>
      </c>
      <c r="S434" s="1">
        <f t="shared" si="117"/>
        <v>535.5</v>
      </c>
    </row>
    <row r="435" spans="1:20" outlineLevel="1" x14ac:dyDescent="0.25">
      <c r="A435" s="64" t="s">
        <v>260</v>
      </c>
      <c r="B435" s="64" t="s">
        <v>260</v>
      </c>
      <c r="C435" s="64" t="s">
        <v>260</v>
      </c>
      <c r="D435" s="64" t="s">
        <v>260</v>
      </c>
      <c r="E435" s="64" t="s">
        <v>260</v>
      </c>
      <c r="F435" s="64" t="s">
        <v>260</v>
      </c>
      <c r="G435" s="64" t="s">
        <v>260</v>
      </c>
      <c r="H435" s="64" t="s">
        <v>260</v>
      </c>
      <c r="I435" s="64" t="s">
        <v>260</v>
      </c>
      <c r="J435" s="64" t="s">
        <v>260</v>
      </c>
      <c r="K435" t="s">
        <v>189</v>
      </c>
      <c r="L435">
        <v>630</v>
      </c>
      <c r="M435">
        <v>0</v>
      </c>
      <c r="N435" s="62">
        <f t="shared" si="113"/>
        <v>0</v>
      </c>
      <c r="O435" s="62"/>
      <c r="P435" s="1">
        <f t="shared" si="114"/>
        <v>598.5</v>
      </c>
      <c r="Q435" s="1">
        <f t="shared" si="115"/>
        <v>585.9</v>
      </c>
      <c r="R435" s="1">
        <f t="shared" si="116"/>
        <v>567</v>
      </c>
      <c r="S435" s="1">
        <f t="shared" si="117"/>
        <v>535.5</v>
      </c>
    </row>
    <row r="436" spans="1:20" outlineLevel="1" x14ac:dyDescent="0.25">
      <c r="A436" s="64" t="s">
        <v>261</v>
      </c>
      <c r="B436" s="64" t="s">
        <v>261</v>
      </c>
      <c r="C436" s="64" t="s">
        <v>261</v>
      </c>
      <c r="D436" s="64" t="s">
        <v>261</v>
      </c>
      <c r="E436" s="64" t="s">
        <v>261</v>
      </c>
      <c r="F436" s="64" t="s">
        <v>261</v>
      </c>
      <c r="G436" s="64" t="s">
        <v>261</v>
      </c>
      <c r="H436" s="64" t="s">
        <v>261</v>
      </c>
      <c r="I436" s="64" t="s">
        <v>261</v>
      </c>
      <c r="J436" s="64" t="s">
        <v>261</v>
      </c>
      <c r="K436" t="s">
        <v>189</v>
      </c>
      <c r="L436">
        <v>510</v>
      </c>
      <c r="M436">
        <v>0</v>
      </c>
      <c r="N436" s="62">
        <f t="shared" si="113"/>
        <v>0</v>
      </c>
      <c r="O436" s="62"/>
      <c r="P436" s="1">
        <f t="shared" si="114"/>
        <v>484.5</v>
      </c>
      <c r="Q436" s="1">
        <f t="shared" si="115"/>
        <v>474.3</v>
      </c>
      <c r="R436" s="1">
        <f t="shared" si="116"/>
        <v>459</v>
      </c>
      <c r="S436" s="1">
        <f t="shared" si="117"/>
        <v>433.5</v>
      </c>
    </row>
    <row r="437" spans="1:20" outlineLevel="1" x14ac:dyDescent="0.25">
      <c r="A437" s="64" t="s">
        <v>262</v>
      </c>
      <c r="B437" s="64" t="s">
        <v>262</v>
      </c>
      <c r="C437" s="64" t="s">
        <v>262</v>
      </c>
      <c r="D437" s="64" t="s">
        <v>262</v>
      </c>
      <c r="E437" s="64" t="s">
        <v>262</v>
      </c>
      <c r="F437" s="64" t="s">
        <v>262</v>
      </c>
      <c r="G437" s="64" t="s">
        <v>262</v>
      </c>
      <c r="H437" s="64" t="s">
        <v>262</v>
      </c>
      <c r="I437" s="64" t="s">
        <v>262</v>
      </c>
      <c r="J437" s="64" t="s">
        <v>262</v>
      </c>
      <c r="K437" t="s">
        <v>189</v>
      </c>
      <c r="L437">
        <v>630</v>
      </c>
      <c r="M437">
        <v>0</v>
      </c>
      <c r="N437" s="62">
        <f t="shared" si="113"/>
        <v>0</v>
      </c>
      <c r="O437" s="62"/>
      <c r="P437" s="1">
        <f t="shared" si="114"/>
        <v>598.5</v>
      </c>
      <c r="Q437" s="1">
        <f t="shared" si="115"/>
        <v>585.9</v>
      </c>
      <c r="R437" s="1">
        <f t="shared" si="116"/>
        <v>567</v>
      </c>
      <c r="S437" s="1">
        <f t="shared" si="117"/>
        <v>535.5</v>
      </c>
    </row>
    <row r="438" spans="1:20" outlineLevel="1" x14ac:dyDescent="0.25">
      <c r="A438" s="68" t="s">
        <v>139</v>
      </c>
      <c r="B438" s="68" t="s">
        <v>139</v>
      </c>
      <c r="C438" s="68" t="s">
        <v>139</v>
      </c>
      <c r="D438" s="68" t="s">
        <v>139</v>
      </c>
      <c r="E438" s="68" t="s">
        <v>139</v>
      </c>
      <c r="F438" s="68" t="s">
        <v>139</v>
      </c>
      <c r="G438" s="68" t="s">
        <v>139</v>
      </c>
      <c r="H438" s="68" t="s">
        <v>139</v>
      </c>
      <c r="I438" s="68" t="s">
        <v>139</v>
      </c>
      <c r="J438" s="68" t="s">
        <v>139</v>
      </c>
      <c r="K438" s="33" t="s">
        <v>165</v>
      </c>
      <c r="L438" s="33">
        <v>510</v>
      </c>
      <c r="M438" s="33">
        <v>0</v>
      </c>
      <c r="N438" s="65">
        <f>M438*L438</f>
        <v>0</v>
      </c>
      <c r="O438" s="65"/>
      <c r="P438" s="28"/>
      <c r="Q438" s="28"/>
      <c r="R438" s="28"/>
      <c r="S438" s="28"/>
      <c r="T438" s="32" t="s">
        <v>767</v>
      </c>
    </row>
    <row r="439" spans="1:20" outlineLevel="1" x14ac:dyDescent="0.25">
      <c r="A439" s="68" t="s">
        <v>142</v>
      </c>
      <c r="B439" s="68" t="s">
        <v>142</v>
      </c>
      <c r="C439" s="68" t="s">
        <v>142</v>
      </c>
      <c r="D439" s="68" t="s">
        <v>142</v>
      </c>
      <c r="E439" s="68" t="s">
        <v>142</v>
      </c>
      <c r="F439" s="68" t="s">
        <v>142</v>
      </c>
      <c r="G439" s="68" t="s">
        <v>142</v>
      </c>
      <c r="H439" s="68" t="s">
        <v>142</v>
      </c>
      <c r="I439" s="68" t="s">
        <v>142</v>
      </c>
      <c r="J439" s="68" t="s">
        <v>142</v>
      </c>
      <c r="K439" s="33" t="s">
        <v>179</v>
      </c>
      <c r="L439" s="33">
        <v>400</v>
      </c>
      <c r="M439" s="33">
        <v>0</v>
      </c>
      <c r="N439" s="65">
        <f>M439*L439</f>
        <v>0</v>
      </c>
      <c r="O439" s="65"/>
      <c r="P439" s="28"/>
      <c r="Q439" s="28"/>
      <c r="R439" s="28"/>
      <c r="S439" s="28"/>
      <c r="T439" s="32" t="s">
        <v>767</v>
      </c>
    </row>
    <row r="440" spans="1:20" outlineLevel="1" x14ac:dyDescent="0.25">
      <c r="A440" s="68" t="s">
        <v>143</v>
      </c>
      <c r="B440" s="68" t="s">
        <v>143</v>
      </c>
      <c r="C440" s="68" t="s">
        <v>143</v>
      </c>
      <c r="D440" s="68" t="s">
        <v>143</v>
      </c>
      <c r="E440" s="68" t="s">
        <v>143</v>
      </c>
      <c r="F440" s="68" t="s">
        <v>143</v>
      </c>
      <c r="G440" s="68" t="s">
        <v>143</v>
      </c>
      <c r="H440" s="68" t="s">
        <v>143</v>
      </c>
      <c r="I440" s="68" t="s">
        <v>143</v>
      </c>
      <c r="J440" s="68" t="s">
        <v>143</v>
      </c>
      <c r="K440" s="33" t="s">
        <v>162</v>
      </c>
      <c r="L440" s="33">
        <v>450</v>
      </c>
      <c r="M440" s="33">
        <v>0</v>
      </c>
      <c r="N440" s="65">
        <f>M440*L440</f>
        <v>0</v>
      </c>
      <c r="O440" s="65"/>
      <c r="P440" s="28"/>
      <c r="Q440" s="28"/>
      <c r="R440" s="28"/>
      <c r="S440" s="28"/>
      <c r="T440" s="32" t="s">
        <v>767</v>
      </c>
    </row>
    <row r="441" spans="1:20" outlineLevel="1" x14ac:dyDescent="0.25">
      <c r="A441" s="64" t="s">
        <v>144</v>
      </c>
      <c r="B441" s="64" t="s">
        <v>144</v>
      </c>
      <c r="C441" s="64" t="s">
        <v>144</v>
      </c>
      <c r="D441" s="64" t="s">
        <v>144</v>
      </c>
      <c r="E441" s="64" t="s">
        <v>144</v>
      </c>
      <c r="F441" s="64" t="s">
        <v>144</v>
      </c>
      <c r="G441" s="64" t="s">
        <v>144</v>
      </c>
      <c r="H441" s="64" t="s">
        <v>144</v>
      </c>
      <c r="I441" s="64" t="s">
        <v>144</v>
      </c>
      <c r="J441" s="64" t="s">
        <v>144</v>
      </c>
      <c r="K441" t="s">
        <v>163</v>
      </c>
      <c r="L441">
        <v>500</v>
      </c>
      <c r="M441">
        <v>0</v>
      </c>
      <c r="N441" s="62">
        <f>M441*L441</f>
        <v>0</v>
      </c>
      <c r="O441" s="62"/>
      <c r="P441" s="1">
        <f t="shared" si="114"/>
        <v>475</v>
      </c>
      <c r="Q441" s="1">
        <f t="shared" si="115"/>
        <v>465</v>
      </c>
      <c r="R441" s="1">
        <f t="shared" si="116"/>
        <v>450</v>
      </c>
      <c r="S441" s="1">
        <f t="shared" si="117"/>
        <v>425</v>
      </c>
    </row>
    <row r="442" spans="1:20" outlineLevel="1" x14ac:dyDescent="0.25">
      <c r="A442" s="64" t="s">
        <v>145</v>
      </c>
      <c r="B442" s="64" t="s">
        <v>145</v>
      </c>
      <c r="C442" s="64" t="s">
        <v>145</v>
      </c>
      <c r="D442" s="64" t="s">
        <v>145</v>
      </c>
      <c r="E442" s="64" t="s">
        <v>145</v>
      </c>
      <c r="F442" s="64" t="s">
        <v>145</v>
      </c>
      <c r="G442" s="64" t="s">
        <v>145</v>
      </c>
      <c r="H442" s="64" t="s">
        <v>145</v>
      </c>
      <c r="I442" s="64" t="s">
        <v>145</v>
      </c>
      <c r="J442" s="64" t="s">
        <v>145</v>
      </c>
      <c r="K442" t="s">
        <v>163</v>
      </c>
      <c r="L442">
        <v>510</v>
      </c>
      <c r="M442">
        <v>0</v>
      </c>
      <c r="N442" s="62">
        <f>M442*L442</f>
        <v>0</v>
      </c>
      <c r="O442" s="62"/>
      <c r="P442" s="1">
        <f t="shared" si="114"/>
        <v>484.5</v>
      </c>
      <c r="Q442" s="1">
        <f t="shared" si="115"/>
        <v>474.3</v>
      </c>
      <c r="R442" s="1">
        <f t="shared" si="116"/>
        <v>459</v>
      </c>
      <c r="S442" s="1">
        <f t="shared" si="117"/>
        <v>433.5</v>
      </c>
    </row>
    <row r="443" spans="1:20" x14ac:dyDescent="0.25">
      <c r="A443" s="66" t="s">
        <v>770</v>
      </c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</row>
    <row r="444" spans="1:20" outlineLevel="1" x14ac:dyDescent="0.25">
      <c r="A444" s="63" t="s">
        <v>832</v>
      </c>
      <c r="B444" s="63"/>
      <c r="C444" s="63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</row>
    <row r="445" spans="1:20" outlineLevel="1" x14ac:dyDescent="0.25">
      <c r="A445" s="64" t="s">
        <v>833</v>
      </c>
      <c r="B445" s="64"/>
      <c r="C445" s="64"/>
      <c r="D445" s="64"/>
      <c r="E445" s="64"/>
      <c r="F445" s="64"/>
      <c r="G445" s="64"/>
      <c r="H445" s="64"/>
      <c r="I445" s="64"/>
      <c r="J445" s="64"/>
      <c r="K445" t="s">
        <v>219</v>
      </c>
      <c r="L445">
        <v>250</v>
      </c>
      <c r="M445">
        <v>0</v>
      </c>
      <c r="N445" s="62">
        <f t="shared" ref="N445:N449" si="118">M445*L445</f>
        <v>0</v>
      </c>
      <c r="O445" s="62"/>
      <c r="P445" s="1">
        <f t="shared" ref="P445:P449" si="119">L445-L445*5%</f>
        <v>237.5</v>
      </c>
      <c r="Q445" s="1">
        <f t="shared" ref="Q445:Q449" si="120">L445-L445*7%</f>
        <v>232.5</v>
      </c>
      <c r="R445" s="1">
        <f t="shared" ref="R445:R449" si="121">L445-L445*10%</f>
        <v>225</v>
      </c>
      <c r="S445" s="1">
        <f t="shared" ref="S445:S449" si="122">L445-L445*15%</f>
        <v>212.5</v>
      </c>
    </row>
    <row r="446" spans="1:20" outlineLevel="1" x14ac:dyDescent="0.25">
      <c r="A446" s="64" t="s">
        <v>834</v>
      </c>
      <c r="B446" s="64"/>
      <c r="C446" s="64"/>
      <c r="D446" s="64"/>
      <c r="E446" s="64"/>
      <c r="F446" s="64"/>
      <c r="G446" s="64"/>
      <c r="H446" s="64"/>
      <c r="I446" s="64"/>
      <c r="J446" s="64"/>
      <c r="K446" t="s">
        <v>219</v>
      </c>
      <c r="L446">
        <v>250</v>
      </c>
      <c r="M446">
        <v>0</v>
      </c>
      <c r="N446" s="62">
        <f t="shared" si="118"/>
        <v>0</v>
      </c>
      <c r="O446" s="62"/>
      <c r="P446" s="1">
        <f t="shared" si="119"/>
        <v>237.5</v>
      </c>
      <c r="Q446" s="1">
        <f t="shared" si="120"/>
        <v>232.5</v>
      </c>
      <c r="R446" s="1">
        <f t="shared" si="121"/>
        <v>225</v>
      </c>
      <c r="S446" s="1">
        <f t="shared" si="122"/>
        <v>212.5</v>
      </c>
    </row>
    <row r="447" spans="1:20" outlineLevel="1" x14ac:dyDescent="0.25">
      <c r="A447" s="64" t="s">
        <v>835</v>
      </c>
      <c r="B447" s="64"/>
      <c r="C447" s="64"/>
      <c r="D447" s="64"/>
      <c r="E447" s="64"/>
      <c r="F447" s="64"/>
      <c r="G447" s="64"/>
      <c r="H447" s="64"/>
      <c r="I447" s="64"/>
      <c r="J447" s="64"/>
      <c r="K447" t="s">
        <v>219</v>
      </c>
      <c r="L447">
        <v>250</v>
      </c>
      <c r="M447">
        <v>0</v>
      </c>
      <c r="N447" s="62">
        <f t="shared" si="118"/>
        <v>0</v>
      </c>
      <c r="O447" s="62"/>
      <c r="P447" s="1">
        <f t="shared" si="119"/>
        <v>237.5</v>
      </c>
      <c r="Q447" s="1">
        <f t="shared" si="120"/>
        <v>232.5</v>
      </c>
      <c r="R447" s="1">
        <f t="shared" si="121"/>
        <v>225</v>
      </c>
      <c r="S447" s="1">
        <f t="shared" si="122"/>
        <v>212.5</v>
      </c>
    </row>
    <row r="448" spans="1:20" outlineLevel="1" x14ac:dyDescent="0.25">
      <c r="A448" s="64" t="s">
        <v>836</v>
      </c>
      <c r="B448" s="64"/>
      <c r="C448" s="64"/>
      <c r="D448" s="64"/>
      <c r="E448" s="64"/>
      <c r="F448" s="64"/>
      <c r="G448" s="64"/>
      <c r="H448" s="64"/>
      <c r="I448" s="64"/>
      <c r="J448" s="64"/>
      <c r="K448" t="s">
        <v>219</v>
      </c>
      <c r="L448">
        <v>250</v>
      </c>
      <c r="M448">
        <v>0</v>
      </c>
      <c r="N448" s="62">
        <f t="shared" si="118"/>
        <v>0</v>
      </c>
      <c r="O448" s="62"/>
      <c r="P448" s="1">
        <f t="shared" si="119"/>
        <v>237.5</v>
      </c>
      <c r="Q448" s="1">
        <f t="shared" si="120"/>
        <v>232.5</v>
      </c>
      <c r="R448" s="1">
        <f t="shared" si="121"/>
        <v>225</v>
      </c>
      <c r="S448" s="1">
        <f t="shared" si="122"/>
        <v>212.5</v>
      </c>
    </row>
    <row r="449" spans="1:19" outlineLevel="1" x14ac:dyDescent="0.25">
      <c r="A449" s="64" t="s">
        <v>837</v>
      </c>
      <c r="B449" s="64"/>
      <c r="C449" s="64"/>
      <c r="D449" s="64"/>
      <c r="E449" s="64"/>
      <c r="F449" s="64"/>
      <c r="G449" s="64"/>
      <c r="H449" s="64"/>
      <c r="I449" s="64"/>
      <c r="J449" s="64"/>
      <c r="K449" t="s">
        <v>838</v>
      </c>
      <c r="L449">
        <v>250</v>
      </c>
      <c r="M449">
        <v>0</v>
      </c>
      <c r="N449" s="62">
        <f t="shared" si="118"/>
        <v>0</v>
      </c>
      <c r="O449" s="62"/>
      <c r="P449" s="1">
        <f t="shared" si="119"/>
        <v>237.5</v>
      </c>
      <c r="Q449" s="1">
        <f t="shared" si="120"/>
        <v>232.5</v>
      </c>
      <c r="R449" s="1">
        <f t="shared" si="121"/>
        <v>225</v>
      </c>
      <c r="S449" s="1">
        <f t="shared" si="122"/>
        <v>212.5</v>
      </c>
    </row>
    <row r="450" spans="1:19" outlineLevel="1" x14ac:dyDescent="0.25">
      <c r="A450" s="63" t="s">
        <v>839</v>
      </c>
      <c r="B450" s="63"/>
      <c r="C450" s="63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</row>
    <row r="451" spans="1:19" outlineLevel="1" x14ac:dyDescent="0.25">
      <c r="A451" s="64" t="s">
        <v>840</v>
      </c>
      <c r="B451" s="64"/>
      <c r="C451" s="64"/>
      <c r="D451" s="64"/>
      <c r="E451" s="64"/>
      <c r="F451" s="64"/>
      <c r="G451" s="64"/>
      <c r="H451" s="64"/>
      <c r="I451" s="64"/>
      <c r="J451" s="64"/>
      <c r="K451" t="s">
        <v>180</v>
      </c>
      <c r="L451">
        <v>280</v>
      </c>
      <c r="M451">
        <v>0</v>
      </c>
      <c r="N451" s="62">
        <f t="shared" ref="N451:N454" si="123">M451*L451</f>
        <v>0</v>
      </c>
      <c r="O451" s="62"/>
      <c r="P451" s="1">
        <f t="shared" ref="P451:P454" si="124">L451-L451*5%</f>
        <v>266</v>
      </c>
      <c r="Q451" s="1">
        <f t="shared" ref="Q451:Q454" si="125">L451-L451*7%</f>
        <v>260.39999999999998</v>
      </c>
      <c r="R451" s="1">
        <f t="shared" ref="R451:R454" si="126">L451-L451*10%</f>
        <v>252</v>
      </c>
      <c r="S451" s="1">
        <f t="shared" ref="S451:S454" si="127">L451-L451*15%</f>
        <v>238</v>
      </c>
    </row>
    <row r="452" spans="1:19" outlineLevel="1" x14ac:dyDescent="0.25">
      <c r="A452" s="64" t="s">
        <v>841</v>
      </c>
      <c r="B452" s="64"/>
      <c r="C452" s="64"/>
      <c r="D452" s="64"/>
      <c r="E452" s="64"/>
      <c r="F452" s="64"/>
      <c r="G452" s="64"/>
      <c r="H452" s="64"/>
      <c r="I452" s="64"/>
      <c r="J452" s="64"/>
      <c r="K452" t="s">
        <v>180</v>
      </c>
      <c r="L452">
        <v>270</v>
      </c>
      <c r="M452">
        <v>0</v>
      </c>
      <c r="N452" s="62">
        <f t="shared" si="123"/>
        <v>0</v>
      </c>
      <c r="O452" s="62"/>
      <c r="P452" s="1">
        <f t="shared" si="124"/>
        <v>256.5</v>
      </c>
      <c r="Q452" s="1">
        <f t="shared" si="125"/>
        <v>251.1</v>
      </c>
      <c r="R452" s="1">
        <f t="shared" si="126"/>
        <v>243</v>
      </c>
      <c r="S452" s="1">
        <f t="shared" si="127"/>
        <v>229.5</v>
      </c>
    </row>
    <row r="453" spans="1:19" outlineLevel="1" x14ac:dyDescent="0.25">
      <c r="A453" s="64" t="s">
        <v>842</v>
      </c>
      <c r="B453" s="64"/>
      <c r="C453" s="64"/>
      <c r="D453" s="64"/>
      <c r="E453" s="64"/>
      <c r="F453" s="64"/>
      <c r="G453" s="64"/>
      <c r="H453" s="64"/>
      <c r="I453" s="64"/>
      <c r="J453" s="64"/>
      <c r="K453" t="s">
        <v>180</v>
      </c>
      <c r="L453">
        <v>270</v>
      </c>
      <c r="M453">
        <v>0</v>
      </c>
      <c r="N453" s="62">
        <f t="shared" si="123"/>
        <v>0</v>
      </c>
      <c r="O453" s="62"/>
      <c r="P453" s="1">
        <f t="shared" si="124"/>
        <v>256.5</v>
      </c>
      <c r="Q453" s="1">
        <f t="shared" si="125"/>
        <v>251.1</v>
      </c>
      <c r="R453" s="1">
        <f t="shared" si="126"/>
        <v>243</v>
      </c>
      <c r="S453" s="1">
        <f t="shared" si="127"/>
        <v>229.5</v>
      </c>
    </row>
    <row r="454" spans="1:19" outlineLevel="1" x14ac:dyDescent="0.25">
      <c r="A454" s="64" t="s">
        <v>843</v>
      </c>
      <c r="B454" s="64"/>
      <c r="C454" s="64"/>
      <c r="D454" s="64"/>
      <c r="E454" s="64"/>
      <c r="F454" s="64"/>
      <c r="G454" s="64"/>
      <c r="H454" s="64"/>
      <c r="I454" s="64"/>
      <c r="J454" s="64"/>
      <c r="K454" t="s">
        <v>844</v>
      </c>
      <c r="L454">
        <v>390</v>
      </c>
      <c r="M454">
        <v>0</v>
      </c>
      <c r="N454" s="62">
        <f t="shared" si="123"/>
        <v>0</v>
      </c>
      <c r="O454" s="62"/>
      <c r="P454" s="1">
        <f t="shared" si="124"/>
        <v>370.5</v>
      </c>
      <c r="Q454" s="1">
        <f t="shared" si="125"/>
        <v>362.7</v>
      </c>
      <c r="R454" s="1">
        <f t="shared" si="126"/>
        <v>351</v>
      </c>
      <c r="S454" s="1">
        <f t="shared" si="127"/>
        <v>331.5</v>
      </c>
    </row>
    <row r="455" spans="1:19" outlineLevel="1" x14ac:dyDescent="0.25">
      <c r="A455" s="63" t="s">
        <v>793</v>
      </c>
      <c r="B455" s="63"/>
      <c r="C455" s="63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</row>
    <row r="456" spans="1:19" outlineLevel="1" x14ac:dyDescent="0.25">
      <c r="A456" s="64" t="s">
        <v>845</v>
      </c>
      <c r="B456" s="64" t="s">
        <v>771</v>
      </c>
      <c r="C456" s="64" t="s">
        <v>771</v>
      </c>
      <c r="D456" s="64" t="s">
        <v>771</v>
      </c>
      <c r="E456" s="64" t="s">
        <v>771</v>
      </c>
      <c r="F456" s="64" t="s">
        <v>771</v>
      </c>
      <c r="G456" s="64" t="s">
        <v>771</v>
      </c>
      <c r="H456" s="64" t="s">
        <v>771</v>
      </c>
      <c r="I456" s="64" t="s">
        <v>771</v>
      </c>
      <c r="J456" s="64" t="s">
        <v>771</v>
      </c>
      <c r="K456" t="s">
        <v>788</v>
      </c>
      <c r="L456">
        <v>400</v>
      </c>
      <c r="M456">
        <v>0</v>
      </c>
      <c r="N456" s="62">
        <f t="shared" ref="N456:N483" si="128">M456*L456</f>
        <v>0</v>
      </c>
      <c r="O456" s="62"/>
      <c r="P456" s="1">
        <f t="shared" ref="P456:P483" si="129">L456-L456*5%</f>
        <v>380</v>
      </c>
      <c r="Q456" s="1">
        <f t="shared" ref="Q456:Q483" si="130">L456-L456*7%</f>
        <v>372</v>
      </c>
      <c r="R456" s="1">
        <f t="shared" ref="R456:R483" si="131">L456-L456*10%</f>
        <v>360</v>
      </c>
      <c r="S456" s="1">
        <f t="shared" ref="S456:S483" si="132">L456-L456*15%</f>
        <v>340</v>
      </c>
    </row>
    <row r="457" spans="1:19" outlineLevel="1" x14ac:dyDescent="0.25">
      <c r="A457" s="64" t="s">
        <v>846</v>
      </c>
      <c r="B457" s="64" t="s">
        <v>771</v>
      </c>
      <c r="C457" s="64" t="s">
        <v>771</v>
      </c>
      <c r="D457" s="64" t="s">
        <v>771</v>
      </c>
      <c r="E457" s="64" t="s">
        <v>771</v>
      </c>
      <c r="F457" s="64" t="s">
        <v>771</v>
      </c>
      <c r="G457" s="64" t="s">
        <v>771</v>
      </c>
      <c r="H457" s="64" t="s">
        <v>771</v>
      </c>
      <c r="I457" s="64" t="s">
        <v>771</v>
      </c>
      <c r="J457" s="64" t="s">
        <v>771</v>
      </c>
      <c r="K457" t="s">
        <v>788</v>
      </c>
      <c r="L457">
        <v>400</v>
      </c>
      <c r="M457">
        <v>0</v>
      </c>
      <c r="N457" s="62">
        <f t="shared" si="128"/>
        <v>0</v>
      </c>
      <c r="O457" s="62"/>
      <c r="P457" s="1">
        <f t="shared" si="129"/>
        <v>380</v>
      </c>
      <c r="Q457" s="1">
        <f t="shared" si="130"/>
        <v>372</v>
      </c>
      <c r="R457" s="1">
        <f t="shared" si="131"/>
        <v>360</v>
      </c>
      <c r="S457" s="1">
        <f t="shared" si="132"/>
        <v>340</v>
      </c>
    </row>
    <row r="458" spans="1:19" outlineLevel="1" x14ac:dyDescent="0.25">
      <c r="A458" s="64" t="s">
        <v>847</v>
      </c>
      <c r="B458" s="64" t="s">
        <v>772</v>
      </c>
      <c r="C458" s="64" t="s">
        <v>772</v>
      </c>
      <c r="D458" s="64" t="s">
        <v>772</v>
      </c>
      <c r="E458" s="64" t="s">
        <v>772</v>
      </c>
      <c r="F458" s="64" t="s">
        <v>772</v>
      </c>
      <c r="G458" s="64" t="s">
        <v>772</v>
      </c>
      <c r="H458" s="64" t="s">
        <v>772</v>
      </c>
      <c r="I458" s="64" t="s">
        <v>772</v>
      </c>
      <c r="J458" s="64" t="s">
        <v>772</v>
      </c>
      <c r="K458" t="s">
        <v>788</v>
      </c>
      <c r="L458">
        <v>400</v>
      </c>
      <c r="M458">
        <v>0</v>
      </c>
      <c r="N458" s="62">
        <f t="shared" si="128"/>
        <v>0</v>
      </c>
      <c r="O458" s="62"/>
      <c r="P458" s="1">
        <f t="shared" si="129"/>
        <v>380</v>
      </c>
      <c r="Q458" s="1">
        <f t="shared" si="130"/>
        <v>372</v>
      </c>
      <c r="R458" s="1">
        <f t="shared" si="131"/>
        <v>360</v>
      </c>
      <c r="S458" s="1">
        <f t="shared" si="132"/>
        <v>340</v>
      </c>
    </row>
    <row r="459" spans="1:19" outlineLevel="1" x14ac:dyDescent="0.25">
      <c r="A459" s="64" t="s">
        <v>848</v>
      </c>
      <c r="B459" s="64" t="s">
        <v>772</v>
      </c>
      <c r="C459" s="64" t="s">
        <v>772</v>
      </c>
      <c r="D459" s="64" t="s">
        <v>772</v>
      </c>
      <c r="E459" s="64" t="s">
        <v>772</v>
      </c>
      <c r="F459" s="64" t="s">
        <v>772</v>
      </c>
      <c r="G459" s="64" t="s">
        <v>772</v>
      </c>
      <c r="H459" s="64" t="s">
        <v>772</v>
      </c>
      <c r="I459" s="64" t="s">
        <v>772</v>
      </c>
      <c r="J459" s="64" t="s">
        <v>772</v>
      </c>
      <c r="K459" t="s">
        <v>788</v>
      </c>
      <c r="L459">
        <v>400</v>
      </c>
      <c r="M459">
        <v>0</v>
      </c>
      <c r="N459" s="62">
        <f t="shared" si="128"/>
        <v>0</v>
      </c>
      <c r="O459" s="62"/>
      <c r="P459" s="1">
        <f t="shared" si="129"/>
        <v>380</v>
      </c>
      <c r="Q459" s="1">
        <f t="shared" si="130"/>
        <v>372</v>
      </c>
      <c r="R459" s="1">
        <f t="shared" si="131"/>
        <v>360</v>
      </c>
      <c r="S459" s="1">
        <f t="shared" si="132"/>
        <v>340</v>
      </c>
    </row>
    <row r="460" spans="1:19" outlineLevel="1" x14ac:dyDescent="0.25">
      <c r="A460" s="64" t="s">
        <v>849</v>
      </c>
      <c r="B460" s="64" t="s">
        <v>773</v>
      </c>
      <c r="C460" s="64" t="s">
        <v>773</v>
      </c>
      <c r="D460" s="64" t="s">
        <v>773</v>
      </c>
      <c r="E460" s="64" t="s">
        <v>773</v>
      </c>
      <c r="F460" s="64" t="s">
        <v>773</v>
      </c>
      <c r="G460" s="64" t="s">
        <v>773</v>
      </c>
      <c r="H460" s="64" t="s">
        <v>773</v>
      </c>
      <c r="I460" s="64" t="s">
        <v>773</v>
      </c>
      <c r="J460" s="64" t="s">
        <v>773</v>
      </c>
      <c r="K460" t="s">
        <v>850</v>
      </c>
      <c r="L460">
        <v>130</v>
      </c>
      <c r="M460">
        <v>0</v>
      </c>
      <c r="N460" s="62">
        <f t="shared" si="128"/>
        <v>0</v>
      </c>
      <c r="O460" s="62"/>
      <c r="P460" s="1">
        <f t="shared" si="129"/>
        <v>123.5</v>
      </c>
      <c r="Q460" s="1">
        <f t="shared" si="130"/>
        <v>120.9</v>
      </c>
      <c r="R460" s="1">
        <f t="shared" si="131"/>
        <v>117</v>
      </c>
      <c r="S460" s="1">
        <f t="shared" si="132"/>
        <v>110.5</v>
      </c>
    </row>
    <row r="461" spans="1:19" outlineLevel="1" x14ac:dyDescent="0.25">
      <c r="A461" s="64" t="s">
        <v>851</v>
      </c>
      <c r="B461" s="64"/>
      <c r="C461" s="64"/>
      <c r="D461" s="64"/>
      <c r="E461" s="64"/>
      <c r="F461" s="64"/>
      <c r="G461" s="64"/>
      <c r="H461" s="64"/>
      <c r="I461" s="64"/>
      <c r="J461" s="64"/>
      <c r="K461" t="s">
        <v>850</v>
      </c>
      <c r="L461">
        <v>130</v>
      </c>
      <c r="M461">
        <v>0</v>
      </c>
      <c r="N461" s="62">
        <f t="shared" si="128"/>
        <v>0</v>
      </c>
      <c r="O461" s="62"/>
      <c r="P461" s="1">
        <f t="shared" si="129"/>
        <v>123.5</v>
      </c>
      <c r="Q461" s="1">
        <f t="shared" si="130"/>
        <v>120.9</v>
      </c>
      <c r="R461" s="1">
        <f t="shared" si="131"/>
        <v>117</v>
      </c>
      <c r="S461" s="1">
        <f t="shared" si="132"/>
        <v>110.5</v>
      </c>
    </row>
    <row r="462" spans="1:19" outlineLevel="1" x14ac:dyDescent="0.25">
      <c r="A462" s="64" t="s">
        <v>852</v>
      </c>
      <c r="B462" s="64"/>
      <c r="C462" s="64"/>
      <c r="D462" s="64"/>
      <c r="E462" s="64"/>
      <c r="F462" s="64"/>
      <c r="G462" s="64"/>
      <c r="H462" s="64"/>
      <c r="I462" s="64"/>
      <c r="J462" s="64"/>
      <c r="K462" t="s">
        <v>850</v>
      </c>
      <c r="L462">
        <v>130</v>
      </c>
      <c r="M462">
        <v>0</v>
      </c>
      <c r="N462" s="62">
        <f t="shared" si="128"/>
        <v>0</v>
      </c>
      <c r="O462" s="62"/>
      <c r="P462" s="1">
        <f t="shared" si="129"/>
        <v>123.5</v>
      </c>
      <c r="Q462" s="1">
        <f t="shared" si="130"/>
        <v>120.9</v>
      </c>
      <c r="R462" s="1">
        <f t="shared" si="131"/>
        <v>117</v>
      </c>
      <c r="S462" s="1">
        <f t="shared" si="132"/>
        <v>110.5</v>
      </c>
    </row>
    <row r="463" spans="1:19" outlineLevel="1" x14ac:dyDescent="0.25">
      <c r="A463" s="64" t="s">
        <v>853</v>
      </c>
      <c r="B463" s="64"/>
      <c r="C463" s="64"/>
      <c r="D463" s="64"/>
      <c r="E463" s="64"/>
      <c r="F463" s="64"/>
      <c r="G463" s="64"/>
      <c r="H463" s="64"/>
      <c r="I463" s="64"/>
      <c r="J463" s="64"/>
      <c r="K463" t="s">
        <v>850</v>
      </c>
      <c r="L463">
        <v>130</v>
      </c>
      <c r="M463">
        <v>0</v>
      </c>
      <c r="N463" s="62">
        <f t="shared" si="128"/>
        <v>0</v>
      </c>
      <c r="O463" s="62"/>
      <c r="P463" s="1">
        <f t="shared" si="129"/>
        <v>123.5</v>
      </c>
      <c r="Q463" s="1">
        <f t="shared" si="130"/>
        <v>120.9</v>
      </c>
      <c r="R463" s="1">
        <f t="shared" si="131"/>
        <v>117</v>
      </c>
      <c r="S463" s="1">
        <f t="shared" si="132"/>
        <v>110.5</v>
      </c>
    </row>
    <row r="464" spans="1:19" outlineLevel="1" x14ac:dyDescent="0.25">
      <c r="A464" s="63" t="s">
        <v>794</v>
      </c>
      <c r="B464" s="63"/>
      <c r="C464" s="63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</row>
    <row r="465" spans="1:19" outlineLevel="1" x14ac:dyDescent="0.25">
      <c r="A465" s="64" t="s">
        <v>802</v>
      </c>
      <c r="B465" s="64" t="s">
        <v>774</v>
      </c>
      <c r="C465" s="64" t="s">
        <v>774</v>
      </c>
      <c r="D465" s="64" t="s">
        <v>774</v>
      </c>
      <c r="E465" s="64" t="s">
        <v>774</v>
      </c>
      <c r="F465" s="64" t="s">
        <v>774</v>
      </c>
      <c r="G465" s="64" t="s">
        <v>774</v>
      </c>
      <c r="H465" s="64" t="s">
        <v>774</v>
      </c>
      <c r="I465" s="64" t="s">
        <v>774</v>
      </c>
      <c r="J465" s="64" t="s">
        <v>774</v>
      </c>
      <c r="K465" t="s">
        <v>789</v>
      </c>
      <c r="L465">
        <v>560</v>
      </c>
      <c r="M465">
        <v>0</v>
      </c>
      <c r="N465" s="62">
        <f t="shared" si="128"/>
        <v>0</v>
      </c>
      <c r="O465" s="62"/>
      <c r="P465" s="1">
        <f t="shared" si="129"/>
        <v>532</v>
      </c>
      <c r="Q465" s="1">
        <f t="shared" si="130"/>
        <v>520.79999999999995</v>
      </c>
      <c r="R465" s="1">
        <f t="shared" si="131"/>
        <v>504</v>
      </c>
      <c r="S465" s="1">
        <f t="shared" si="132"/>
        <v>476</v>
      </c>
    </row>
    <row r="466" spans="1:19" outlineLevel="1" x14ac:dyDescent="0.25">
      <c r="A466" s="64" t="s">
        <v>803</v>
      </c>
      <c r="B466" s="64" t="s">
        <v>775</v>
      </c>
      <c r="C466" s="64" t="s">
        <v>775</v>
      </c>
      <c r="D466" s="64" t="s">
        <v>775</v>
      </c>
      <c r="E466" s="64" t="s">
        <v>775</v>
      </c>
      <c r="F466" s="64" t="s">
        <v>775</v>
      </c>
      <c r="G466" s="64" t="s">
        <v>775</v>
      </c>
      <c r="H466" s="64" t="s">
        <v>775</v>
      </c>
      <c r="I466" s="64" t="s">
        <v>775</v>
      </c>
      <c r="J466" s="64" t="s">
        <v>775</v>
      </c>
      <c r="K466" t="s">
        <v>789</v>
      </c>
      <c r="L466">
        <v>560</v>
      </c>
      <c r="M466">
        <v>0</v>
      </c>
      <c r="N466" s="62">
        <f t="shared" si="128"/>
        <v>0</v>
      </c>
      <c r="O466" s="62"/>
      <c r="P466" s="1">
        <f t="shared" si="129"/>
        <v>532</v>
      </c>
      <c r="Q466" s="1">
        <f t="shared" si="130"/>
        <v>520.79999999999995</v>
      </c>
      <c r="R466" s="1">
        <f t="shared" si="131"/>
        <v>504</v>
      </c>
      <c r="S466" s="1">
        <f t="shared" si="132"/>
        <v>476</v>
      </c>
    </row>
    <row r="467" spans="1:19" outlineLevel="1" x14ac:dyDescent="0.25">
      <c r="A467" s="64" t="s">
        <v>804</v>
      </c>
      <c r="B467" s="64" t="s">
        <v>776</v>
      </c>
      <c r="C467" s="64" t="s">
        <v>776</v>
      </c>
      <c r="D467" s="64" t="s">
        <v>776</v>
      </c>
      <c r="E467" s="64" t="s">
        <v>776</v>
      </c>
      <c r="F467" s="64" t="s">
        <v>776</v>
      </c>
      <c r="G467" s="64" t="s">
        <v>776</v>
      </c>
      <c r="H467" s="64" t="s">
        <v>776</v>
      </c>
      <c r="I467" s="64" t="s">
        <v>776</v>
      </c>
      <c r="J467" s="64" t="s">
        <v>776</v>
      </c>
      <c r="K467" t="s">
        <v>789</v>
      </c>
      <c r="L467">
        <v>420</v>
      </c>
      <c r="M467">
        <v>0</v>
      </c>
      <c r="N467" s="62">
        <f t="shared" si="128"/>
        <v>0</v>
      </c>
      <c r="O467" s="62"/>
      <c r="P467" s="1">
        <f t="shared" si="129"/>
        <v>399</v>
      </c>
      <c r="Q467" s="1">
        <f t="shared" si="130"/>
        <v>390.6</v>
      </c>
      <c r="R467" s="1">
        <f t="shared" si="131"/>
        <v>378</v>
      </c>
      <c r="S467" s="1">
        <f t="shared" si="132"/>
        <v>357</v>
      </c>
    </row>
    <row r="468" spans="1:19" outlineLevel="1" x14ac:dyDescent="0.25">
      <c r="A468" s="64" t="s">
        <v>805</v>
      </c>
      <c r="B468" s="64" t="s">
        <v>777</v>
      </c>
      <c r="C468" s="64" t="s">
        <v>777</v>
      </c>
      <c r="D468" s="64" t="s">
        <v>777</v>
      </c>
      <c r="E468" s="64" t="s">
        <v>777</v>
      </c>
      <c r="F468" s="64" t="s">
        <v>777</v>
      </c>
      <c r="G468" s="64" t="s">
        <v>777</v>
      </c>
      <c r="H468" s="64" t="s">
        <v>777</v>
      </c>
      <c r="I468" s="64" t="s">
        <v>777</v>
      </c>
      <c r="J468" s="64" t="s">
        <v>777</v>
      </c>
      <c r="K468" t="s">
        <v>789</v>
      </c>
      <c r="L468">
        <v>420</v>
      </c>
      <c r="M468">
        <v>0</v>
      </c>
      <c r="N468" s="62">
        <f t="shared" si="128"/>
        <v>0</v>
      </c>
      <c r="O468" s="62"/>
      <c r="P468" s="1">
        <f t="shared" si="129"/>
        <v>399</v>
      </c>
      <c r="Q468" s="1">
        <f t="shared" si="130"/>
        <v>390.6</v>
      </c>
      <c r="R468" s="1">
        <f t="shared" si="131"/>
        <v>378</v>
      </c>
      <c r="S468" s="1">
        <f t="shared" si="132"/>
        <v>357</v>
      </c>
    </row>
    <row r="469" spans="1:19" outlineLevel="1" x14ac:dyDescent="0.25">
      <c r="A469" s="64" t="s">
        <v>806</v>
      </c>
      <c r="B469" s="64" t="s">
        <v>778</v>
      </c>
      <c r="C469" s="64" t="s">
        <v>778</v>
      </c>
      <c r="D469" s="64" t="s">
        <v>778</v>
      </c>
      <c r="E469" s="64" t="s">
        <v>778</v>
      </c>
      <c r="F469" s="64" t="s">
        <v>778</v>
      </c>
      <c r="G469" s="64" t="s">
        <v>778</v>
      </c>
      <c r="H469" s="64" t="s">
        <v>778</v>
      </c>
      <c r="I469" s="64" t="s">
        <v>778</v>
      </c>
      <c r="J469" s="64" t="s">
        <v>778</v>
      </c>
      <c r="K469" t="s">
        <v>789</v>
      </c>
      <c r="L469">
        <v>420</v>
      </c>
      <c r="M469">
        <v>0</v>
      </c>
      <c r="N469" s="62">
        <f t="shared" si="128"/>
        <v>0</v>
      </c>
      <c r="O469" s="62"/>
      <c r="P469" s="1">
        <f t="shared" si="129"/>
        <v>399</v>
      </c>
      <c r="Q469" s="1">
        <f t="shared" si="130"/>
        <v>390.6</v>
      </c>
      <c r="R469" s="1">
        <f t="shared" si="131"/>
        <v>378</v>
      </c>
      <c r="S469" s="1">
        <f t="shared" si="132"/>
        <v>357</v>
      </c>
    </row>
    <row r="470" spans="1:19" outlineLevel="1" x14ac:dyDescent="0.25">
      <c r="A470" s="64" t="s">
        <v>807</v>
      </c>
      <c r="B470" s="64" t="s">
        <v>779</v>
      </c>
      <c r="C470" s="64" t="s">
        <v>779</v>
      </c>
      <c r="D470" s="64" t="s">
        <v>779</v>
      </c>
      <c r="E470" s="64" t="s">
        <v>779</v>
      </c>
      <c r="F470" s="64" t="s">
        <v>779</v>
      </c>
      <c r="G470" s="64" t="s">
        <v>779</v>
      </c>
      <c r="H470" s="64" t="s">
        <v>779</v>
      </c>
      <c r="I470" s="64" t="s">
        <v>779</v>
      </c>
      <c r="J470" s="64" t="s">
        <v>779</v>
      </c>
      <c r="K470" t="s">
        <v>789</v>
      </c>
      <c r="L470">
        <v>420</v>
      </c>
      <c r="M470">
        <v>0</v>
      </c>
      <c r="N470" s="62">
        <f t="shared" si="128"/>
        <v>0</v>
      </c>
      <c r="O470" s="62"/>
      <c r="P470" s="1">
        <f t="shared" si="129"/>
        <v>399</v>
      </c>
      <c r="Q470" s="1">
        <f t="shared" si="130"/>
        <v>390.6</v>
      </c>
      <c r="R470" s="1">
        <f t="shared" si="131"/>
        <v>378</v>
      </c>
      <c r="S470" s="1">
        <f t="shared" si="132"/>
        <v>357</v>
      </c>
    </row>
    <row r="471" spans="1:19" outlineLevel="1" x14ac:dyDescent="0.25">
      <c r="A471" s="63" t="s">
        <v>795</v>
      </c>
      <c r="B471" s="63"/>
      <c r="C471" s="63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</row>
    <row r="472" spans="1:19" outlineLevel="1" x14ac:dyDescent="0.25">
      <c r="A472" s="64" t="s">
        <v>808</v>
      </c>
      <c r="B472" s="64" t="s">
        <v>780</v>
      </c>
      <c r="C472" s="64" t="s">
        <v>780</v>
      </c>
      <c r="D472" s="64" t="s">
        <v>780</v>
      </c>
      <c r="E472" s="64" t="s">
        <v>780</v>
      </c>
      <c r="F472" s="64" t="s">
        <v>780</v>
      </c>
      <c r="G472" s="64" t="s">
        <v>780</v>
      </c>
      <c r="H472" s="64" t="s">
        <v>780</v>
      </c>
      <c r="I472" s="64" t="s">
        <v>780</v>
      </c>
      <c r="J472" s="64" t="s">
        <v>780</v>
      </c>
      <c r="K472" t="s">
        <v>182</v>
      </c>
      <c r="L472">
        <v>90</v>
      </c>
      <c r="M472">
        <v>0</v>
      </c>
      <c r="N472" s="62">
        <f t="shared" si="128"/>
        <v>0</v>
      </c>
      <c r="O472" s="62"/>
      <c r="P472" s="1">
        <f t="shared" si="129"/>
        <v>85.5</v>
      </c>
      <c r="Q472" s="1">
        <f t="shared" si="130"/>
        <v>83.7</v>
      </c>
      <c r="R472" s="1">
        <f t="shared" si="131"/>
        <v>81</v>
      </c>
      <c r="S472" s="1">
        <f t="shared" si="132"/>
        <v>76.5</v>
      </c>
    </row>
    <row r="473" spans="1:19" outlineLevel="1" x14ac:dyDescent="0.25">
      <c r="A473" s="63" t="s">
        <v>796</v>
      </c>
      <c r="B473" s="63"/>
      <c r="C473" s="63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</row>
    <row r="474" spans="1:19" outlineLevel="1" x14ac:dyDescent="0.25">
      <c r="A474" s="64" t="s">
        <v>809</v>
      </c>
      <c r="B474" s="64" t="s">
        <v>781</v>
      </c>
      <c r="C474" s="64" t="s">
        <v>781</v>
      </c>
      <c r="D474" s="64" t="s">
        <v>781</v>
      </c>
      <c r="E474" s="64" t="s">
        <v>781</v>
      </c>
      <c r="F474" s="64" t="s">
        <v>781</v>
      </c>
      <c r="G474" s="64" t="s">
        <v>781</v>
      </c>
      <c r="H474" s="64" t="s">
        <v>781</v>
      </c>
      <c r="I474" s="64" t="s">
        <v>781</v>
      </c>
      <c r="J474" s="64" t="s">
        <v>781</v>
      </c>
      <c r="K474" t="s">
        <v>182</v>
      </c>
      <c r="L474">
        <v>280</v>
      </c>
      <c r="M474">
        <v>0</v>
      </c>
      <c r="N474" s="62">
        <f t="shared" si="128"/>
        <v>0</v>
      </c>
      <c r="O474" s="62"/>
      <c r="P474" s="1">
        <f t="shared" si="129"/>
        <v>266</v>
      </c>
      <c r="Q474" s="1">
        <f t="shared" si="130"/>
        <v>260.39999999999998</v>
      </c>
      <c r="R474" s="1">
        <f t="shared" si="131"/>
        <v>252</v>
      </c>
      <c r="S474" s="1">
        <f t="shared" si="132"/>
        <v>238</v>
      </c>
    </row>
    <row r="475" spans="1:19" outlineLevel="1" x14ac:dyDescent="0.25">
      <c r="A475" s="63" t="s">
        <v>797</v>
      </c>
      <c r="B475" s="63"/>
      <c r="C475" s="63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</row>
    <row r="476" spans="1:19" outlineLevel="1" x14ac:dyDescent="0.25">
      <c r="A476" s="64" t="s">
        <v>810</v>
      </c>
      <c r="B476" s="64" t="s">
        <v>782</v>
      </c>
      <c r="C476" s="64" t="s">
        <v>782</v>
      </c>
      <c r="D476" s="64" t="s">
        <v>782</v>
      </c>
      <c r="E476" s="64" t="s">
        <v>782</v>
      </c>
      <c r="F476" s="64" t="s">
        <v>782</v>
      </c>
      <c r="G476" s="64" t="s">
        <v>782</v>
      </c>
      <c r="H476" s="64" t="s">
        <v>782</v>
      </c>
      <c r="I476" s="64" t="s">
        <v>782</v>
      </c>
      <c r="J476" s="64" t="s">
        <v>782</v>
      </c>
      <c r="K476" t="s">
        <v>179</v>
      </c>
      <c r="L476">
        <v>450</v>
      </c>
      <c r="M476">
        <v>0</v>
      </c>
      <c r="N476" s="62">
        <f t="shared" si="128"/>
        <v>0</v>
      </c>
      <c r="O476" s="62"/>
      <c r="P476" s="1">
        <f t="shared" si="129"/>
        <v>427.5</v>
      </c>
      <c r="Q476" s="1">
        <f t="shared" si="130"/>
        <v>418.5</v>
      </c>
      <c r="R476" s="1">
        <f t="shared" si="131"/>
        <v>405</v>
      </c>
      <c r="S476" s="1">
        <f t="shared" si="132"/>
        <v>382.5</v>
      </c>
    </row>
    <row r="477" spans="1:19" outlineLevel="1" x14ac:dyDescent="0.25">
      <c r="A477" s="63" t="s">
        <v>798</v>
      </c>
      <c r="B477" s="63"/>
      <c r="C477" s="63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</row>
    <row r="478" spans="1:19" outlineLevel="1" x14ac:dyDescent="0.25">
      <c r="A478" s="64" t="s">
        <v>811</v>
      </c>
      <c r="B478" s="64" t="s">
        <v>783</v>
      </c>
      <c r="C478" s="64" t="s">
        <v>783</v>
      </c>
      <c r="D478" s="64" t="s">
        <v>783</v>
      </c>
      <c r="E478" s="64" t="s">
        <v>783</v>
      </c>
      <c r="F478" s="64" t="s">
        <v>783</v>
      </c>
      <c r="G478" s="64" t="s">
        <v>783</v>
      </c>
      <c r="H478" s="64" t="s">
        <v>783</v>
      </c>
      <c r="I478" s="64" t="s">
        <v>783</v>
      </c>
      <c r="J478" s="64" t="s">
        <v>783</v>
      </c>
      <c r="K478" t="s">
        <v>182</v>
      </c>
      <c r="L478">
        <v>280</v>
      </c>
      <c r="M478">
        <v>0</v>
      </c>
      <c r="N478" s="62">
        <f t="shared" si="128"/>
        <v>0</v>
      </c>
      <c r="O478" s="62"/>
      <c r="P478" s="1">
        <f t="shared" si="129"/>
        <v>266</v>
      </c>
      <c r="Q478" s="1">
        <f t="shared" si="130"/>
        <v>260.39999999999998</v>
      </c>
      <c r="R478" s="1">
        <f t="shared" si="131"/>
        <v>252</v>
      </c>
      <c r="S478" s="1">
        <f t="shared" si="132"/>
        <v>238</v>
      </c>
    </row>
    <row r="479" spans="1:19" outlineLevel="1" x14ac:dyDescent="0.25">
      <c r="A479" s="63" t="s">
        <v>799</v>
      </c>
      <c r="B479" s="63"/>
      <c r="C479" s="63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</row>
    <row r="480" spans="1:19" outlineLevel="1" x14ac:dyDescent="0.25">
      <c r="A480" s="64" t="s">
        <v>812</v>
      </c>
      <c r="B480" s="64" t="s">
        <v>784</v>
      </c>
      <c r="C480" s="64" t="s">
        <v>784</v>
      </c>
      <c r="D480" s="64" t="s">
        <v>784</v>
      </c>
      <c r="E480" s="64" t="s">
        <v>784</v>
      </c>
      <c r="F480" s="64" t="s">
        <v>784</v>
      </c>
      <c r="G480" s="64" t="s">
        <v>784</v>
      </c>
      <c r="H480" s="64" t="s">
        <v>784</v>
      </c>
      <c r="I480" s="64" t="s">
        <v>784</v>
      </c>
      <c r="J480" s="64" t="s">
        <v>784</v>
      </c>
      <c r="K480" t="s">
        <v>790</v>
      </c>
      <c r="L480">
        <v>450</v>
      </c>
      <c r="M480">
        <v>0</v>
      </c>
      <c r="N480" s="62">
        <f t="shared" si="128"/>
        <v>0</v>
      </c>
      <c r="O480" s="62"/>
      <c r="P480" s="1">
        <f t="shared" si="129"/>
        <v>427.5</v>
      </c>
      <c r="Q480" s="1">
        <f t="shared" si="130"/>
        <v>418.5</v>
      </c>
      <c r="R480" s="1">
        <f t="shared" si="131"/>
        <v>405</v>
      </c>
      <c r="S480" s="1">
        <f t="shared" si="132"/>
        <v>382.5</v>
      </c>
    </row>
    <row r="481" spans="1:19" outlineLevel="1" x14ac:dyDescent="0.25">
      <c r="A481" s="63" t="s">
        <v>800</v>
      </c>
      <c r="B481" s="63"/>
      <c r="C481" s="63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</row>
    <row r="482" spans="1:19" outlineLevel="1" x14ac:dyDescent="0.25">
      <c r="A482" s="64" t="s">
        <v>813</v>
      </c>
      <c r="B482" s="64" t="s">
        <v>785</v>
      </c>
      <c r="C482" s="64" t="s">
        <v>785</v>
      </c>
      <c r="D482" s="64" t="s">
        <v>785</v>
      </c>
      <c r="E482" s="64" t="s">
        <v>785</v>
      </c>
      <c r="F482" s="64" t="s">
        <v>785</v>
      </c>
      <c r="G482" s="64" t="s">
        <v>785</v>
      </c>
      <c r="H482" s="64" t="s">
        <v>785</v>
      </c>
      <c r="I482" s="64" t="s">
        <v>785</v>
      </c>
      <c r="J482" s="64" t="s">
        <v>785</v>
      </c>
      <c r="K482" t="s">
        <v>791</v>
      </c>
      <c r="L482">
        <v>310</v>
      </c>
      <c r="M482">
        <v>0</v>
      </c>
      <c r="N482" s="62">
        <f t="shared" si="128"/>
        <v>0</v>
      </c>
      <c r="O482" s="62"/>
      <c r="P482" s="1">
        <f t="shared" si="129"/>
        <v>294.5</v>
      </c>
      <c r="Q482" s="1">
        <f t="shared" si="130"/>
        <v>288.3</v>
      </c>
      <c r="R482" s="1">
        <f t="shared" si="131"/>
        <v>279</v>
      </c>
      <c r="S482" s="1">
        <f t="shared" si="132"/>
        <v>263.5</v>
      </c>
    </row>
    <row r="483" spans="1:19" outlineLevel="1" x14ac:dyDescent="0.25">
      <c r="A483" s="64" t="s">
        <v>814</v>
      </c>
      <c r="B483" s="64" t="s">
        <v>786</v>
      </c>
      <c r="C483" s="64" t="s">
        <v>786</v>
      </c>
      <c r="D483" s="64" t="s">
        <v>786</v>
      </c>
      <c r="E483" s="64" t="s">
        <v>786</v>
      </c>
      <c r="F483" s="64" t="s">
        <v>786</v>
      </c>
      <c r="G483" s="64" t="s">
        <v>786</v>
      </c>
      <c r="H483" s="64" t="s">
        <v>786</v>
      </c>
      <c r="I483" s="64" t="s">
        <v>786</v>
      </c>
      <c r="J483" s="64" t="s">
        <v>786</v>
      </c>
      <c r="K483" t="s">
        <v>219</v>
      </c>
      <c r="L483">
        <v>330</v>
      </c>
      <c r="M483">
        <v>0</v>
      </c>
      <c r="N483" s="62">
        <f t="shared" si="128"/>
        <v>0</v>
      </c>
      <c r="O483" s="62"/>
      <c r="P483" s="1">
        <f t="shared" si="129"/>
        <v>313.5</v>
      </c>
      <c r="Q483" s="1">
        <f t="shared" si="130"/>
        <v>306.89999999999998</v>
      </c>
      <c r="R483" s="1">
        <f t="shared" si="131"/>
        <v>297</v>
      </c>
      <c r="S483" s="1">
        <f t="shared" si="132"/>
        <v>280.5</v>
      </c>
    </row>
    <row r="484" spans="1:19" outlineLevel="1" x14ac:dyDescent="0.25">
      <c r="A484" s="63" t="s">
        <v>801</v>
      </c>
      <c r="B484" s="63"/>
      <c r="C484" s="63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</row>
    <row r="485" spans="1:19" outlineLevel="1" x14ac:dyDescent="0.25">
      <c r="A485" s="64" t="s">
        <v>854</v>
      </c>
      <c r="B485" s="64"/>
      <c r="C485" s="64"/>
      <c r="D485" s="64"/>
      <c r="E485" s="64"/>
      <c r="F485" s="64"/>
      <c r="G485" s="64"/>
      <c r="H485" s="64"/>
      <c r="I485" s="64"/>
      <c r="J485" s="64"/>
      <c r="K485" t="s">
        <v>792</v>
      </c>
      <c r="L485">
        <v>320</v>
      </c>
      <c r="M485">
        <v>0</v>
      </c>
      <c r="N485" s="62">
        <f t="shared" ref="N485:N486" si="133">M485*L485</f>
        <v>0</v>
      </c>
      <c r="O485" s="62"/>
      <c r="P485" s="1">
        <f t="shared" ref="P485:P486" si="134">L485-L485*5%</f>
        <v>304</v>
      </c>
      <c r="Q485" s="1">
        <f t="shared" ref="Q485:Q486" si="135">L485-L485*7%</f>
        <v>297.60000000000002</v>
      </c>
      <c r="R485" s="1">
        <f t="shared" ref="R485:R486" si="136">L485-L485*10%</f>
        <v>288</v>
      </c>
      <c r="S485" s="1">
        <f t="shared" ref="S485:S486" si="137">L485-L485*15%</f>
        <v>272</v>
      </c>
    </row>
    <row r="486" spans="1:19" outlineLevel="1" x14ac:dyDescent="0.25">
      <c r="A486" s="64" t="s">
        <v>815</v>
      </c>
      <c r="B486" s="64" t="s">
        <v>787</v>
      </c>
      <c r="C486" s="64" t="s">
        <v>787</v>
      </c>
      <c r="D486" s="64" t="s">
        <v>787</v>
      </c>
      <c r="E486" s="64" t="s">
        <v>787</v>
      </c>
      <c r="F486" s="64" t="s">
        <v>787</v>
      </c>
      <c r="G486" s="64" t="s">
        <v>787</v>
      </c>
      <c r="H486" s="64" t="s">
        <v>787</v>
      </c>
      <c r="I486" s="64" t="s">
        <v>787</v>
      </c>
      <c r="J486" s="64" t="s">
        <v>787</v>
      </c>
      <c r="K486" t="s">
        <v>792</v>
      </c>
      <c r="L486">
        <v>310</v>
      </c>
      <c r="M486">
        <v>0</v>
      </c>
      <c r="N486" s="62">
        <f t="shared" si="133"/>
        <v>0</v>
      </c>
      <c r="O486" s="62"/>
      <c r="P486" s="1">
        <f t="shared" si="134"/>
        <v>294.5</v>
      </c>
      <c r="Q486" s="1">
        <f t="shared" si="135"/>
        <v>288.3</v>
      </c>
      <c r="R486" s="1">
        <f t="shared" si="136"/>
        <v>279</v>
      </c>
      <c r="S486" s="1">
        <f t="shared" si="137"/>
        <v>263.5</v>
      </c>
    </row>
    <row r="487" spans="1:19" outlineLevel="1" x14ac:dyDescent="0.25">
      <c r="A487" s="63" t="s">
        <v>855</v>
      </c>
      <c r="B487" s="63"/>
      <c r="C487" s="63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</row>
    <row r="488" spans="1:19" outlineLevel="1" x14ac:dyDescent="0.25">
      <c r="A488" s="67" t="s">
        <v>856</v>
      </c>
      <c r="B488" s="64"/>
      <c r="C488" s="64"/>
      <c r="D488" s="64"/>
      <c r="E488" s="64"/>
      <c r="F488" s="64"/>
      <c r="G488" s="64"/>
      <c r="H488" s="64"/>
      <c r="I488" s="64"/>
      <c r="J488" s="64"/>
      <c r="K488" t="s">
        <v>480</v>
      </c>
      <c r="L488">
        <v>260</v>
      </c>
      <c r="M488">
        <v>0</v>
      </c>
      <c r="N488" s="62">
        <f t="shared" ref="N488:N490" si="138">M488*L488</f>
        <v>0</v>
      </c>
      <c r="O488" s="62"/>
      <c r="P488" s="1">
        <f t="shared" ref="P488:P490" si="139">L488-L488*5%</f>
        <v>247</v>
      </c>
      <c r="Q488" s="1">
        <f t="shared" ref="Q488:Q490" si="140">L488-L488*7%</f>
        <v>241.8</v>
      </c>
      <c r="R488" s="1">
        <f t="shared" ref="R488:R490" si="141">L488-L488*10%</f>
        <v>234</v>
      </c>
      <c r="S488" s="1">
        <f t="shared" ref="S488:S490" si="142">L488-L488*15%</f>
        <v>221</v>
      </c>
    </row>
    <row r="489" spans="1:19" outlineLevel="1" x14ac:dyDescent="0.25">
      <c r="A489" s="67" t="s">
        <v>857</v>
      </c>
      <c r="B489" s="64"/>
      <c r="C489" s="64"/>
      <c r="D489" s="64"/>
      <c r="E489" s="64"/>
      <c r="F489" s="64"/>
      <c r="G489" s="64"/>
      <c r="H489" s="64"/>
      <c r="I489" s="64"/>
      <c r="J489" s="64"/>
      <c r="K489" t="s">
        <v>480</v>
      </c>
      <c r="L489">
        <v>260</v>
      </c>
      <c r="M489">
        <v>0</v>
      </c>
      <c r="N489" s="62">
        <f t="shared" si="138"/>
        <v>0</v>
      </c>
      <c r="O489" s="62"/>
      <c r="P489" s="1">
        <f t="shared" si="139"/>
        <v>247</v>
      </c>
      <c r="Q489" s="1">
        <f t="shared" si="140"/>
        <v>241.8</v>
      </c>
      <c r="R489" s="1">
        <f t="shared" si="141"/>
        <v>234</v>
      </c>
      <c r="S489" s="1">
        <f t="shared" si="142"/>
        <v>221</v>
      </c>
    </row>
    <row r="490" spans="1:19" outlineLevel="1" x14ac:dyDescent="0.25">
      <c r="A490" s="64" t="s">
        <v>858</v>
      </c>
      <c r="B490" s="64"/>
      <c r="C490" s="64"/>
      <c r="D490" s="64"/>
      <c r="E490" s="64"/>
      <c r="F490" s="64"/>
      <c r="G490" s="64"/>
      <c r="H490" s="64"/>
      <c r="I490" s="64"/>
      <c r="J490" s="64"/>
      <c r="K490" t="s">
        <v>480</v>
      </c>
      <c r="L490">
        <v>260</v>
      </c>
      <c r="M490">
        <v>0</v>
      </c>
      <c r="N490" s="62">
        <f t="shared" si="138"/>
        <v>0</v>
      </c>
      <c r="O490" s="62"/>
      <c r="P490" s="1">
        <f t="shared" si="139"/>
        <v>247</v>
      </c>
      <c r="Q490" s="1">
        <f t="shared" si="140"/>
        <v>241.8</v>
      </c>
      <c r="R490" s="1">
        <f t="shared" si="141"/>
        <v>234</v>
      </c>
      <c r="S490" s="1">
        <f t="shared" si="142"/>
        <v>221</v>
      </c>
    </row>
    <row r="491" spans="1:19" x14ac:dyDescent="0.25">
      <c r="A491" s="62"/>
      <c r="B491" s="62"/>
      <c r="C491" s="62"/>
      <c r="D491" s="62"/>
      <c r="E491" s="62"/>
      <c r="F491" s="62"/>
      <c r="G491" s="62"/>
      <c r="H491" s="62"/>
      <c r="I491" s="62"/>
      <c r="J491" s="62"/>
    </row>
    <row r="492" spans="1:19" x14ac:dyDescent="0.25">
      <c r="A492" s="62"/>
      <c r="B492" s="62"/>
      <c r="C492" s="62"/>
      <c r="D492" s="62"/>
      <c r="E492" s="62"/>
      <c r="F492" s="62"/>
      <c r="G492" s="62"/>
      <c r="H492" s="62"/>
      <c r="I492" s="62"/>
      <c r="J492" s="62"/>
    </row>
    <row r="493" spans="1:19" x14ac:dyDescent="0.25">
      <c r="A493" s="62"/>
      <c r="B493" s="62"/>
      <c r="C493" s="62"/>
      <c r="D493" s="62"/>
      <c r="E493" s="62"/>
      <c r="F493" s="62"/>
      <c r="G493" s="62"/>
      <c r="H493" s="62"/>
      <c r="I493" s="62"/>
      <c r="J493" s="62"/>
    </row>
    <row r="494" spans="1:19" x14ac:dyDescent="0.25">
      <c r="A494" s="62"/>
      <c r="B494" s="62"/>
      <c r="C494" s="62"/>
      <c r="D494" s="62"/>
      <c r="E494" s="62"/>
      <c r="F494" s="62"/>
      <c r="G494" s="62"/>
      <c r="H494" s="62"/>
      <c r="I494" s="62"/>
      <c r="J494" s="62"/>
    </row>
    <row r="495" spans="1:19" x14ac:dyDescent="0.25">
      <c r="A495" s="62"/>
      <c r="B495" s="62"/>
      <c r="C495" s="62"/>
      <c r="D495" s="62"/>
      <c r="E495" s="62"/>
      <c r="F495" s="62"/>
      <c r="G495" s="62"/>
      <c r="H495" s="62"/>
      <c r="I495" s="62"/>
      <c r="J495" s="62"/>
    </row>
    <row r="496" spans="1:19" x14ac:dyDescent="0.25">
      <c r="A496" s="62"/>
      <c r="B496" s="62"/>
      <c r="C496" s="62"/>
      <c r="D496" s="62"/>
      <c r="E496" s="62"/>
      <c r="F496" s="62"/>
      <c r="G496" s="62"/>
      <c r="H496" s="62"/>
      <c r="I496" s="62"/>
      <c r="J496" s="62"/>
    </row>
    <row r="497" spans="1:10" x14ac:dyDescent="0.25">
      <c r="A497" s="62"/>
      <c r="B497" s="62"/>
      <c r="C497" s="62"/>
      <c r="D497" s="62"/>
      <c r="E497" s="62"/>
      <c r="F497" s="62"/>
      <c r="G497" s="62"/>
      <c r="H497" s="62"/>
      <c r="I497" s="62"/>
      <c r="J497" s="62"/>
    </row>
    <row r="498" spans="1:10" x14ac:dyDescent="0.25">
      <c r="A498" s="62"/>
      <c r="B498" s="62"/>
      <c r="C498" s="62"/>
      <c r="D498" s="62"/>
      <c r="E498" s="62"/>
      <c r="F498" s="62"/>
      <c r="G498" s="62"/>
      <c r="H498" s="62"/>
      <c r="I498" s="62"/>
      <c r="J498" s="62"/>
    </row>
    <row r="499" spans="1:10" x14ac:dyDescent="0.25">
      <c r="A499" s="62"/>
      <c r="B499" s="62"/>
      <c r="C499" s="62"/>
      <c r="D499" s="62"/>
      <c r="E499" s="62"/>
      <c r="F499" s="62"/>
      <c r="G499" s="62"/>
      <c r="H499" s="62"/>
      <c r="I499" s="62"/>
      <c r="J499" s="62"/>
    </row>
    <row r="500" spans="1:10" x14ac:dyDescent="0.25">
      <c r="A500" s="62"/>
      <c r="B500" s="62"/>
      <c r="C500" s="62"/>
      <c r="D500" s="62"/>
      <c r="E500" s="62"/>
      <c r="F500" s="62"/>
      <c r="G500" s="62"/>
      <c r="H500" s="62"/>
      <c r="I500" s="62"/>
      <c r="J500" s="62"/>
    </row>
    <row r="501" spans="1:10" x14ac:dyDescent="0.25">
      <c r="A501" s="62"/>
      <c r="B501" s="62"/>
      <c r="C501" s="62"/>
      <c r="D501" s="62"/>
      <c r="E501" s="62"/>
      <c r="F501" s="62"/>
      <c r="G501" s="62"/>
      <c r="H501" s="62"/>
      <c r="I501" s="62"/>
      <c r="J501" s="62"/>
    </row>
    <row r="502" spans="1:10" x14ac:dyDescent="0.25">
      <c r="A502" s="62"/>
      <c r="B502" s="62"/>
      <c r="C502" s="62"/>
      <c r="D502" s="62"/>
      <c r="E502" s="62"/>
      <c r="F502" s="62"/>
      <c r="G502" s="62"/>
      <c r="H502" s="62"/>
      <c r="I502" s="62"/>
      <c r="J502" s="62"/>
    </row>
    <row r="503" spans="1:10" x14ac:dyDescent="0.25">
      <c r="A503" s="62"/>
      <c r="B503" s="62"/>
      <c r="C503" s="62"/>
      <c r="D503" s="62"/>
      <c r="E503" s="62"/>
      <c r="F503" s="62"/>
      <c r="G503" s="62"/>
      <c r="H503" s="62"/>
      <c r="I503" s="62"/>
      <c r="J503" s="62"/>
    </row>
    <row r="504" spans="1:10" x14ac:dyDescent="0.25">
      <c r="A504" s="62"/>
      <c r="B504" s="62"/>
      <c r="C504" s="62"/>
      <c r="D504" s="62"/>
      <c r="E504" s="62"/>
      <c r="F504" s="62"/>
      <c r="G504" s="62"/>
      <c r="H504" s="62"/>
      <c r="I504" s="62"/>
      <c r="J504" s="62"/>
    </row>
    <row r="505" spans="1:10" x14ac:dyDescent="0.25">
      <c r="A505" s="62"/>
      <c r="B505" s="62"/>
      <c r="C505" s="62"/>
      <c r="D505" s="62"/>
      <c r="E505" s="62"/>
      <c r="F505" s="62"/>
      <c r="G505" s="62"/>
      <c r="H505" s="62"/>
      <c r="I505" s="62"/>
      <c r="J505" s="62"/>
    </row>
    <row r="506" spans="1:10" x14ac:dyDescent="0.25">
      <c r="A506" s="62"/>
      <c r="B506" s="62"/>
      <c r="C506" s="62"/>
      <c r="D506" s="62"/>
      <c r="E506" s="62"/>
      <c r="F506" s="62"/>
      <c r="G506" s="62"/>
      <c r="H506" s="62"/>
      <c r="I506" s="62"/>
      <c r="J506" s="62"/>
    </row>
    <row r="507" spans="1:10" x14ac:dyDescent="0.25">
      <c r="A507" s="62"/>
      <c r="B507" s="62"/>
      <c r="C507" s="62"/>
      <c r="D507" s="62"/>
      <c r="E507" s="62"/>
      <c r="F507" s="62"/>
      <c r="G507" s="62"/>
      <c r="H507" s="62"/>
      <c r="I507" s="62"/>
      <c r="J507" s="62"/>
    </row>
    <row r="508" spans="1:10" x14ac:dyDescent="0.25">
      <c r="A508" s="62"/>
      <c r="B508" s="62"/>
      <c r="C508" s="62"/>
      <c r="D508" s="62"/>
      <c r="E508" s="62"/>
      <c r="F508" s="62"/>
      <c r="G508" s="62"/>
      <c r="H508" s="62"/>
      <c r="I508" s="62"/>
      <c r="J508" s="62"/>
    </row>
    <row r="509" spans="1:10" x14ac:dyDescent="0.25">
      <c r="A509" s="62"/>
      <c r="B509" s="62"/>
      <c r="C509" s="62"/>
      <c r="D509" s="62"/>
      <c r="E509" s="62"/>
      <c r="F509" s="62"/>
      <c r="G509" s="62"/>
      <c r="H509" s="62"/>
      <c r="I509" s="62"/>
      <c r="J509" s="62"/>
    </row>
    <row r="510" spans="1:10" x14ac:dyDescent="0.25">
      <c r="A510" s="62"/>
      <c r="B510" s="62"/>
      <c r="C510" s="62"/>
      <c r="D510" s="62"/>
      <c r="E510" s="62"/>
      <c r="F510" s="62"/>
      <c r="G510" s="62"/>
      <c r="H510" s="62"/>
      <c r="I510" s="62"/>
      <c r="J510" s="62"/>
    </row>
    <row r="511" spans="1:10" x14ac:dyDescent="0.25">
      <c r="A511" s="62"/>
      <c r="B511" s="62"/>
      <c r="C511" s="62"/>
      <c r="D511" s="62"/>
      <c r="E511" s="62"/>
      <c r="F511" s="62"/>
      <c r="G511" s="62"/>
      <c r="H511" s="62"/>
      <c r="I511" s="62"/>
      <c r="J511" s="62"/>
    </row>
    <row r="512" spans="1:10" x14ac:dyDescent="0.25">
      <c r="A512" s="62"/>
      <c r="B512" s="62"/>
      <c r="C512" s="62"/>
      <c r="D512" s="62"/>
      <c r="E512" s="62"/>
      <c r="F512" s="62"/>
      <c r="G512" s="62"/>
      <c r="H512" s="62"/>
      <c r="I512" s="62"/>
      <c r="J512" s="62"/>
    </row>
    <row r="513" spans="1:10" x14ac:dyDescent="0.25">
      <c r="A513" s="62"/>
      <c r="B513" s="62"/>
      <c r="C513" s="62"/>
      <c r="D513" s="62"/>
      <c r="E513" s="62"/>
      <c r="F513" s="62"/>
      <c r="G513" s="62"/>
      <c r="H513" s="62"/>
      <c r="I513" s="62"/>
      <c r="J513" s="62"/>
    </row>
    <row r="514" spans="1:10" x14ac:dyDescent="0.25">
      <c r="A514" s="62"/>
      <c r="B514" s="62"/>
      <c r="C514" s="62"/>
      <c r="D514" s="62"/>
      <c r="E514" s="62"/>
      <c r="F514" s="62"/>
      <c r="G514" s="62"/>
      <c r="H514" s="62"/>
      <c r="I514" s="62"/>
      <c r="J514" s="62"/>
    </row>
    <row r="515" spans="1:10" x14ac:dyDescent="0.25">
      <c r="A515" s="62"/>
      <c r="B515" s="62"/>
      <c r="C515" s="62"/>
      <c r="D515" s="62"/>
      <c r="E515" s="62"/>
      <c r="F515" s="62"/>
      <c r="G515" s="62"/>
      <c r="H515" s="62"/>
      <c r="I515" s="62"/>
      <c r="J515" s="62"/>
    </row>
    <row r="516" spans="1:10" x14ac:dyDescent="0.25">
      <c r="A516" s="62"/>
      <c r="B516" s="62"/>
      <c r="C516" s="62"/>
      <c r="D516" s="62"/>
      <c r="E516" s="62"/>
      <c r="F516" s="62"/>
      <c r="G516" s="62"/>
      <c r="H516" s="62"/>
      <c r="I516" s="62"/>
      <c r="J516" s="62"/>
    </row>
    <row r="517" spans="1:10" x14ac:dyDescent="0.25">
      <c r="A517" s="62"/>
      <c r="B517" s="62"/>
      <c r="C517" s="62"/>
      <c r="D517" s="62"/>
      <c r="E517" s="62"/>
      <c r="F517" s="62"/>
      <c r="G517" s="62"/>
      <c r="H517" s="62"/>
      <c r="I517" s="62"/>
      <c r="J517" s="62"/>
    </row>
    <row r="518" spans="1:10" x14ac:dyDescent="0.25">
      <c r="A518" s="62"/>
      <c r="B518" s="62"/>
      <c r="C518" s="62"/>
      <c r="D518" s="62"/>
      <c r="E518" s="62"/>
      <c r="F518" s="62"/>
      <c r="G518" s="62"/>
      <c r="H518" s="62"/>
      <c r="I518" s="62"/>
      <c r="J518" s="62"/>
    </row>
    <row r="519" spans="1:10" x14ac:dyDescent="0.25">
      <c r="A519" s="62"/>
      <c r="B519" s="62"/>
      <c r="C519" s="62"/>
      <c r="D519" s="62"/>
      <c r="E519" s="62"/>
      <c r="F519" s="62"/>
      <c r="G519" s="62"/>
      <c r="H519" s="62"/>
      <c r="I519" s="62"/>
      <c r="J519" s="62"/>
    </row>
    <row r="520" spans="1:10" x14ac:dyDescent="0.25">
      <c r="A520" s="62"/>
      <c r="B520" s="62"/>
      <c r="C520" s="62"/>
      <c r="D520" s="62"/>
      <c r="E520" s="62"/>
      <c r="F520" s="62"/>
      <c r="G520" s="62"/>
      <c r="H520" s="62"/>
      <c r="I520" s="62"/>
      <c r="J520" s="62"/>
    </row>
    <row r="521" spans="1:10" x14ac:dyDescent="0.25">
      <c r="A521" s="62"/>
      <c r="B521" s="62"/>
      <c r="C521" s="62"/>
      <c r="D521" s="62"/>
      <c r="E521" s="62"/>
      <c r="F521" s="62"/>
      <c r="G521" s="62"/>
      <c r="H521" s="62"/>
      <c r="I521" s="62"/>
      <c r="J521" s="62"/>
    </row>
    <row r="522" spans="1:10" x14ac:dyDescent="0.25">
      <c r="A522" s="62"/>
      <c r="B522" s="62"/>
      <c r="C522" s="62"/>
      <c r="D522" s="62"/>
      <c r="E522" s="62"/>
      <c r="F522" s="62"/>
      <c r="G522" s="62"/>
      <c r="H522" s="62"/>
      <c r="I522" s="62"/>
      <c r="J522" s="62"/>
    </row>
    <row r="523" spans="1:10" x14ac:dyDescent="0.25">
      <c r="A523" s="62"/>
      <c r="B523" s="62"/>
      <c r="C523" s="62"/>
      <c r="D523" s="62"/>
      <c r="E523" s="62"/>
      <c r="F523" s="62"/>
      <c r="G523" s="62"/>
      <c r="H523" s="62"/>
      <c r="I523" s="62"/>
      <c r="J523" s="62"/>
    </row>
    <row r="524" spans="1:10" x14ac:dyDescent="0.25">
      <c r="A524" s="62"/>
      <c r="B524" s="62"/>
      <c r="C524" s="62"/>
      <c r="D524" s="62"/>
      <c r="E524" s="62"/>
      <c r="F524" s="62"/>
      <c r="G524" s="62"/>
      <c r="H524" s="62"/>
      <c r="I524" s="62"/>
      <c r="J524" s="62"/>
    </row>
    <row r="525" spans="1:10" x14ac:dyDescent="0.25">
      <c r="A525" s="62"/>
      <c r="B525" s="62"/>
      <c r="C525" s="62"/>
      <c r="D525" s="62"/>
      <c r="E525" s="62"/>
      <c r="F525" s="62"/>
      <c r="G525" s="62"/>
      <c r="H525" s="62"/>
      <c r="I525" s="62"/>
      <c r="J525" s="62"/>
    </row>
    <row r="526" spans="1:10" x14ac:dyDescent="0.25">
      <c r="A526" s="62"/>
      <c r="B526" s="62"/>
      <c r="C526" s="62"/>
      <c r="D526" s="62"/>
      <c r="E526" s="62"/>
      <c r="F526" s="62"/>
      <c r="G526" s="62"/>
      <c r="H526" s="62"/>
      <c r="I526" s="62"/>
      <c r="J526" s="62"/>
    </row>
    <row r="527" spans="1:10" x14ac:dyDescent="0.25">
      <c r="A527" s="62"/>
      <c r="B527" s="62"/>
      <c r="C527" s="62"/>
      <c r="D527" s="62"/>
      <c r="E527" s="62"/>
      <c r="F527" s="62"/>
      <c r="G527" s="62"/>
      <c r="H527" s="62"/>
      <c r="I527" s="62"/>
      <c r="J527" s="62"/>
    </row>
    <row r="528" spans="1:10" x14ac:dyDescent="0.25">
      <c r="A528" s="62"/>
      <c r="B528" s="62"/>
      <c r="C528" s="62"/>
      <c r="D528" s="62"/>
      <c r="E528" s="62"/>
      <c r="F528" s="62"/>
      <c r="G528" s="62"/>
      <c r="H528" s="62"/>
      <c r="I528" s="62"/>
      <c r="J528" s="62"/>
    </row>
    <row r="529" spans="1:10" x14ac:dyDescent="0.25">
      <c r="A529" s="62"/>
      <c r="B529" s="62"/>
      <c r="C529" s="62"/>
      <c r="D529" s="62"/>
      <c r="E529" s="62"/>
      <c r="F529" s="62"/>
      <c r="G529" s="62"/>
      <c r="H529" s="62"/>
      <c r="I529" s="62"/>
      <c r="J529" s="62"/>
    </row>
    <row r="530" spans="1:10" x14ac:dyDescent="0.25">
      <c r="A530" s="62"/>
      <c r="B530" s="62"/>
      <c r="C530" s="62"/>
      <c r="D530" s="62"/>
      <c r="E530" s="62"/>
      <c r="F530" s="62"/>
      <c r="G530" s="62"/>
      <c r="H530" s="62"/>
      <c r="I530" s="62"/>
      <c r="J530" s="62"/>
    </row>
    <row r="531" spans="1:10" x14ac:dyDescent="0.25">
      <c r="A531" s="62"/>
      <c r="B531" s="62"/>
      <c r="C531" s="62"/>
      <c r="D531" s="62"/>
      <c r="E531" s="62"/>
      <c r="F531" s="62"/>
      <c r="G531" s="62"/>
      <c r="H531" s="62"/>
      <c r="I531" s="62"/>
      <c r="J531" s="62"/>
    </row>
    <row r="532" spans="1:10" x14ac:dyDescent="0.25">
      <c r="A532" s="62"/>
      <c r="B532" s="62"/>
      <c r="C532" s="62"/>
      <c r="D532" s="62"/>
      <c r="E532" s="62"/>
      <c r="F532" s="62"/>
      <c r="G532" s="62"/>
      <c r="H532" s="62"/>
      <c r="I532" s="62"/>
      <c r="J532" s="62"/>
    </row>
    <row r="533" spans="1:10" x14ac:dyDescent="0.25">
      <c r="A533" s="62"/>
      <c r="B533" s="62"/>
      <c r="C533" s="62"/>
      <c r="D533" s="62"/>
      <c r="E533" s="62"/>
      <c r="F533" s="62"/>
      <c r="G533" s="62"/>
      <c r="H533" s="62"/>
      <c r="I533" s="62"/>
      <c r="J533" s="62"/>
    </row>
    <row r="534" spans="1:10" x14ac:dyDescent="0.25">
      <c r="A534" s="62"/>
      <c r="B534" s="62"/>
      <c r="C534" s="62"/>
      <c r="D534" s="62"/>
      <c r="E534" s="62"/>
      <c r="F534" s="62"/>
      <c r="G534" s="62"/>
      <c r="H534" s="62"/>
      <c r="I534" s="62"/>
      <c r="J534" s="62"/>
    </row>
    <row r="535" spans="1:10" x14ac:dyDescent="0.25">
      <c r="A535" s="62"/>
      <c r="B535" s="62"/>
      <c r="C535" s="62"/>
      <c r="D535" s="62"/>
      <c r="E535" s="62"/>
      <c r="F535" s="62"/>
      <c r="G535" s="62"/>
      <c r="H535" s="62"/>
      <c r="I535" s="62"/>
      <c r="J535" s="62"/>
    </row>
    <row r="536" spans="1:10" x14ac:dyDescent="0.25">
      <c r="A536" s="62"/>
      <c r="B536" s="62"/>
      <c r="C536" s="62"/>
      <c r="D536" s="62"/>
      <c r="E536" s="62"/>
      <c r="F536" s="62"/>
      <c r="G536" s="62"/>
      <c r="H536" s="62"/>
      <c r="I536" s="62"/>
      <c r="J536" s="62"/>
    </row>
    <row r="537" spans="1:10" x14ac:dyDescent="0.25">
      <c r="A537" s="62"/>
      <c r="B537" s="62"/>
      <c r="C537" s="62"/>
      <c r="D537" s="62"/>
      <c r="E537" s="62"/>
      <c r="F537" s="62"/>
      <c r="G537" s="62"/>
      <c r="H537" s="62"/>
      <c r="I537" s="62"/>
      <c r="J537" s="62"/>
    </row>
    <row r="538" spans="1:10" x14ac:dyDescent="0.25">
      <c r="A538" s="62"/>
      <c r="B538" s="62"/>
      <c r="C538" s="62"/>
      <c r="D538" s="62"/>
      <c r="E538" s="62"/>
      <c r="F538" s="62"/>
      <c r="G538" s="62"/>
      <c r="H538" s="62"/>
      <c r="I538" s="62"/>
      <c r="J538" s="62"/>
    </row>
    <row r="539" spans="1:10" x14ac:dyDescent="0.25">
      <c r="A539" s="62"/>
      <c r="B539" s="62"/>
      <c r="C539" s="62"/>
      <c r="D539" s="62"/>
      <c r="E539" s="62"/>
      <c r="F539" s="62"/>
      <c r="G539" s="62"/>
      <c r="H539" s="62"/>
      <c r="I539" s="62"/>
      <c r="J539" s="62"/>
    </row>
    <row r="540" spans="1:10" x14ac:dyDescent="0.25">
      <c r="A540" s="62"/>
      <c r="B540" s="62"/>
      <c r="C540" s="62"/>
      <c r="D540" s="62"/>
      <c r="E540" s="62"/>
      <c r="F540" s="62"/>
      <c r="G540" s="62"/>
      <c r="H540" s="62"/>
      <c r="I540" s="62"/>
      <c r="J540" s="62"/>
    </row>
    <row r="541" spans="1:10" x14ac:dyDescent="0.25">
      <c r="A541" s="62"/>
      <c r="B541" s="62"/>
      <c r="C541" s="62"/>
      <c r="D541" s="62"/>
      <c r="E541" s="62"/>
      <c r="F541" s="62"/>
      <c r="G541" s="62"/>
      <c r="H541" s="62"/>
      <c r="I541" s="62"/>
      <c r="J541" s="62"/>
    </row>
    <row r="542" spans="1:10" x14ac:dyDescent="0.25">
      <c r="A542" s="62"/>
      <c r="B542" s="62"/>
      <c r="C542" s="62"/>
      <c r="D542" s="62"/>
      <c r="E542" s="62"/>
      <c r="F542" s="62"/>
      <c r="G542" s="62"/>
      <c r="H542" s="62"/>
      <c r="I542" s="62"/>
      <c r="J542" s="62"/>
    </row>
    <row r="543" spans="1:10" x14ac:dyDescent="0.25">
      <c r="A543" s="62"/>
      <c r="B543" s="62"/>
      <c r="C543" s="62"/>
      <c r="D543" s="62"/>
      <c r="E543" s="62"/>
      <c r="F543" s="62"/>
      <c r="G543" s="62"/>
      <c r="H543" s="62"/>
      <c r="I543" s="62"/>
      <c r="J543" s="62"/>
    </row>
    <row r="544" spans="1:10" x14ac:dyDescent="0.25">
      <c r="A544" s="62"/>
      <c r="B544" s="62"/>
      <c r="C544" s="62"/>
      <c r="D544" s="62"/>
      <c r="E544" s="62"/>
      <c r="F544" s="62"/>
      <c r="G544" s="62"/>
      <c r="H544" s="62"/>
      <c r="I544" s="62"/>
      <c r="J544" s="62"/>
    </row>
    <row r="545" spans="1:10" x14ac:dyDescent="0.25">
      <c r="A545" s="62"/>
      <c r="B545" s="62"/>
      <c r="C545" s="62"/>
      <c r="D545" s="62"/>
      <c r="E545" s="62"/>
      <c r="F545" s="62"/>
      <c r="G545" s="62"/>
      <c r="H545" s="62"/>
      <c r="I545" s="62"/>
      <c r="J545" s="62"/>
    </row>
    <row r="546" spans="1:10" x14ac:dyDescent="0.25">
      <c r="A546" s="62"/>
      <c r="B546" s="62"/>
      <c r="C546" s="62"/>
      <c r="D546" s="62"/>
      <c r="E546" s="62"/>
      <c r="F546" s="62"/>
      <c r="G546" s="62"/>
      <c r="H546" s="62"/>
      <c r="I546" s="62"/>
      <c r="J546" s="62"/>
    </row>
    <row r="547" spans="1:10" x14ac:dyDescent="0.25">
      <c r="A547" s="62"/>
      <c r="B547" s="62"/>
      <c r="C547" s="62"/>
      <c r="D547" s="62"/>
      <c r="E547" s="62"/>
      <c r="F547" s="62"/>
      <c r="G547" s="62"/>
      <c r="H547" s="62"/>
      <c r="I547" s="62"/>
      <c r="J547" s="62"/>
    </row>
    <row r="548" spans="1:10" x14ac:dyDescent="0.25">
      <c r="A548" s="62"/>
      <c r="B548" s="62"/>
      <c r="C548" s="62"/>
      <c r="D548" s="62"/>
      <c r="E548" s="62"/>
      <c r="F548" s="62"/>
      <c r="G548" s="62"/>
      <c r="H548" s="62"/>
      <c r="I548" s="62"/>
      <c r="J548" s="62"/>
    </row>
    <row r="549" spans="1:10" x14ac:dyDescent="0.25">
      <c r="A549" s="62"/>
      <c r="B549" s="62"/>
      <c r="C549" s="62"/>
      <c r="D549" s="62"/>
      <c r="E549" s="62"/>
      <c r="F549" s="62"/>
      <c r="G549" s="62"/>
      <c r="H549" s="62"/>
      <c r="I549" s="62"/>
      <c r="J549" s="62"/>
    </row>
    <row r="550" spans="1:10" x14ac:dyDescent="0.25">
      <c r="A550" s="62"/>
      <c r="B550" s="62"/>
      <c r="C550" s="62"/>
      <c r="D550" s="62"/>
      <c r="E550" s="62"/>
      <c r="F550" s="62"/>
      <c r="G550" s="62"/>
      <c r="H550" s="62"/>
      <c r="I550" s="62"/>
      <c r="J550" s="62"/>
    </row>
    <row r="551" spans="1:10" x14ac:dyDescent="0.25">
      <c r="A551" s="62"/>
      <c r="B551" s="62"/>
      <c r="C551" s="62"/>
      <c r="D551" s="62"/>
      <c r="E551" s="62"/>
      <c r="F551" s="62"/>
      <c r="G551" s="62"/>
      <c r="H551" s="62"/>
      <c r="I551" s="62"/>
      <c r="J551" s="62"/>
    </row>
    <row r="552" spans="1:10" x14ac:dyDescent="0.25">
      <c r="A552" s="62"/>
      <c r="B552" s="62"/>
      <c r="C552" s="62"/>
      <c r="D552" s="62"/>
      <c r="E552" s="62"/>
      <c r="F552" s="62"/>
      <c r="G552" s="62"/>
      <c r="H552" s="62"/>
      <c r="I552" s="62"/>
      <c r="J552" s="62"/>
    </row>
    <row r="553" spans="1:10" x14ac:dyDescent="0.25">
      <c r="A553" s="62"/>
      <c r="B553" s="62"/>
      <c r="C553" s="62"/>
      <c r="D553" s="62"/>
      <c r="E553" s="62"/>
      <c r="F553" s="62"/>
      <c r="G553" s="62"/>
      <c r="H553" s="62"/>
      <c r="I553" s="62"/>
      <c r="J553" s="62"/>
    </row>
    <row r="554" spans="1:10" x14ac:dyDescent="0.25">
      <c r="A554" s="62"/>
      <c r="B554" s="62"/>
      <c r="C554" s="62"/>
      <c r="D554" s="62"/>
      <c r="E554" s="62"/>
      <c r="F554" s="62"/>
      <c r="G554" s="62"/>
      <c r="H554" s="62"/>
      <c r="I554" s="62"/>
      <c r="J554" s="62"/>
    </row>
    <row r="555" spans="1:10" x14ac:dyDescent="0.25">
      <c r="A555" s="62"/>
      <c r="B555" s="62"/>
      <c r="C555" s="62"/>
      <c r="D555" s="62"/>
      <c r="E555" s="62"/>
      <c r="F555" s="62"/>
      <c r="G555" s="62"/>
      <c r="H555" s="62"/>
      <c r="I555" s="62"/>
      <c r="J555" s="62"/>
    </row>
    <row r="556" spans="1:10" x14ac:dyDescent="0.25">
      <c r="A556" s="62"/>
      <c r="B556" s="62"/>
      <c r="C556" s="62"/>
      <c r="D556" s="62"/>
      <c r="E556" s="62"/>
      <c r="F556" s="62"/>
      <c r="G556" s="62"/>
      <c r="H556" s="62"/>
      <c r="I556" s="62"/>
      <c r="J556" s="62"/>
    </row>
    <row r="557" spans="1:10" x14ac:dyDescent="0.25">
      <c r="A557" s="62"/>
      <c r="B557" s="62"/>
      <c r="C557" s="62"/>
      <c r="D557" s="62"/>
      <c r="E557" s="62"/>
      <c r="F557" s="62"/>
      <c r="G557" s="62"/>
      <c r="H557" s="62"/>
      <c r="I557" s="62"/>
      <c r="J557" s="62"/>
    </row>
    <row r="558" spans="1:10" x14ac:dyDescent="0.25">
      <c r="A558" s="62"/>
      <c r="B558" s="62"/>
      <c r="C558" s="62"/>
      <c r="D558" s="62"/>
      <c r="E558" s="62"/>
      <c r="F558" s="62"/>
      <c r="G558" s="62"/>
      <c r="H558" s="62"/>
      <c r="I558" s="62"/>
      <c r="J558" s="62"/>
    </row>
    <row r="559" spans="1:10" x14ac:dyDescent="0.25">
      <c r="A559" s="62"/>
      <c r="B559" s="62"/>
      <c r="C559" s="62"/>
      <c r="D559" s="62"/>
      <c r="E559" s="62"/>
      <c r="F559" s="62"/>
      <c r="G559" s="62"/>
      <c r="H559" s="62"/>
      <c r="I559" s="62"/>
      <c r="J559" s="62"/>
    </row>
    <row r="560" spans="1:10" x14ac:dyDescent="0.25">
      <c r="A560" s="62"/>
      <c r="B560" s="62"/>
      <c r="C560" s="62"/>
      <c r="D560" s="62"/>
      <c r="E560" s="62"/>
      <c r="F560" s="62"/>
      <c r="G560" s="62"/>
      <c r="H560" s="62"/>
      <c r="I560" s="62"/>
      <c r="J560" s="62"/>
    </row>
    <row r="561" spans="1:10" x14ac:dyDescent="0.25">
      <c r="A561" s="62"/>
      <c r="B561" s="62"/>
      <c r="C561" s="62"/>
      <c r="D561" s="62"/>
      <c r="E561" s="62"/>
      <c r="F561" s="62"/>
      <c r="G561" s="62"/>
      <c r="H561" s="62"/>
      <c r="I561" s="62"/>
      <c r="J561" s="62"/>
    </row>
    <row r="562" spans="1:10" x14ac:dyDescent="0.25">
      <c r="A562" s="62"/>
      <c r="B562" s="62"/>
      <c r="C562" s="62"/>
      <c r="D562" s="62"/>
      <c r="E562" s="62"/>
      <c r="F562" s="62"/>
      <c r="G562" s="62"/>
      <c r="H562" s="62"/>
      <c r="I562" s="62"/>
      <c r="J562" s="62"/>
    </row>
    <row r="563" spans="1:10" x14ac:dyDescent="0.25">
      <c r="A563" s="62"/>
      <c r="B563" s="62"/>
      <c r="C563" s="62"/>
      <c r="D563" s="62"/>
      <c r="E563" s="62"/>
      <c r="F563" s="62"/>
      <c r="G563" s="62"/>
      <c r="H563" s="62"/>
      <c r="I563" s="62"/>
      <c r="J563" s="62"/>
    </row>
    <row r="564" spans="1:10" x14ac:dyDescent="0.25">
      <c r="A564" s="62"/>
      <c r="B564" s="62"/>
      <c r="C564" s="62"/>
      <c r="D564" s="62"/>
      <c r="E564" s="62"/>
      <c r="F564" s="62"/>
      <c r="G564" s="62"/>
      <c r="H564" s="62"/>
      <c r="I564" s="62"/>
      <c r="J564" s="62"/>
    </row>
    <row r="565" spans="1:10" x14ac:dyDescent="0.25">
      <c r="A565" s="62"/>
      <c r="B565" s="62"/>
      <c r="C565" s="62"/>
      <c r="D565" s="62"/>
      <c r="E565" s="62"/>
      <c r="F565" s="62"/>
      <c r="G565" s="62"/>
      <c r="H565" s="62"/>
      <c r="I565" s="62"/>
      <c r="J565" s="62"/>
    </row>
    <row r="566" spans="1:10" x14ac:dyDescent="0.25">
      <c r="A566" s="62"/>
      <c r="B566" s="62"/>
      <c r="C566" s="62"/>
      <c r="D566" s="62"/>
      <c r="E566" s="62"/>
      <c r="F566" s="62"/>
      <c r="G566" s="62"/>
      <c r="H566" s="62"/>
      <c r="I566" s="62"/>
      <c r="J566" s="62"/>
    </row>
    <row r="567" spans="1:10" x14ac:dyDescent="0.25">
      <c r="A567" s="62"/>
      <c r="B567" s="62"/>
      <c r="C567" s="62"/>
      <c r="D567" s="62"/>
      <c r="E567" s="62"/>
      <c r="F567" s="62"/>
      <c r="G567" s="62"/>
      <c r="H567" s="62"/>
      <c r="I567" s="62"/>
      <c r="J567" s="62"/>
    </row>
    <row r="568" spans="1:10" x14ac:dyDescent="0.25">
      <c r="A568" s="62"/>
      <c r="B568" s="62"/>
      <c r="C568" s="62"/>
      <c r="D568" s="62"/>
      <c r="E568" s="62"/>
      <c r="F568" s="62"/>
      <c r="G568" s="62"/>
      <c r="H568" s="62"/>
      <c r="I568" s="62"/>
      <c r="J568" s="62"/>
    </row>
    <row r="569" spans="1:10" x14ac:dyDescent="0.25">
      <c r="A569" s="62"/>
      <c r="B569" s="62"/>
      <c r="C569" s="62"/>
      <c r="D569" s="62"/>
      <c r="E569" s="62"/>
      <c r="F569" s="62"/>
      <c r="G569" s="62"/>
      <c r="H569" s="62"/>
      <c r="I569" s="62"/>
      <c r="J569" s="62"/>
    </row>
    <row r="570" spans="1:10" x14ac:dyDescent="0.25">
      <c r="A570" s="62"/>
      <c r="B570" s="62"/>
      <c r="C570" s="62"/>
      <c r="D570" s="62"/>
      <c r="E570" s="62"/>
      <c r="F570" s="62"/>
      <c r="G570" s="62"/>
      <c r="H570" s="62"/>
      <c r="I570" s="62"/>
      <c r="J570" s="62"/>
    </row>
    <row r="571" spans="1:10" x14ac:dyDescent="0.25">
      <c r="A571" s="62"/>
      <c r="B571" s="62"/>
      <c r="C571" s="62"/>
      <c r="D571" s="62"/>
      <c r="E571" s="62"/>
      <c r="F571" s="62"/>
      <c r="G571" s="62"/>
      <c r="H571" s="62"/>
      <c r="I571" s="62"/>
      <c r="J571" s="62"/>
    </row>
    <row r="572" spans="1:10" x14ac:dyDescent="0.25">
      <c r="A572" s="62"/>
      <c r="B572" s="62"/>
      <c r="C572" s="62"/>
      <c r="D572" s="62"/>
      <c r="E572" s="62"/>
      <c r="F572" s="62"/>
      <c r="G572" s="62"/>
      <c r="H572" s="62"/>
      <c r="I572" s="62"/>
      <c r="J572" s="62"/>
    </row>
    <row r="573" spans="1:10" x14ac:dyDescent="0.25">
      <c r="A573" s="62"/>
      <c r="B573" s="62"/>
      <c r="C573" s="62"/>
      <c r="D573" s="62"/>
      <c r="E573" s="62"/>
      <c r="F573" s="62"/>
      <c r="G573" s="62"/>
      <c r="H573" s="62"/>
      <c r="I573" s="62"/>
      <c r="J573" s="62"/>
    </row>
    <row r="574" spans="1:10" x14ac:dyDescent="0.25">
      <c r="A574" s="62"/>
      <c r="B574" s="62"/>
      <c r="C574" s="62"/>
      <c r="D574" s="62"/>
      <c r="E574" s="62"/>
      <c r="F574" s="62"/>
      <c r="G574" s="62"/>
      <c r="H574" s="62"/>
      <c r="I574" s="62"/>
      <c r="J574" s="62"/>
    </row>
    <row r="575" spans="1:10" x14ac:dyDescent="0.25">
      <c r="A575" s="62"/>
      <c r="B575" s="62"/>
      <c r="C575" s="62"/>
      <c r="D575" s="62"/>
      <c r="E575" s="62"/>
      <c r="F575" s="62"/>
      <c r="G575" s="62"/>
      <c r="H575" s="62"/>
      <c r="I575" s="62"/>
      <c r="J575" s="62"/>
    </row>
    <row r="576" spans="1:10" x14ac:dyDescent="0.25">
      <c r="A576" s="62"/>
      <c r="B576" s="62"/>
      <c r="C576" s="62"/>
      <c r="D576" s="62"/>
      <c r="E576" s="62"/>
      <c r="F576" s="62"/>
      <c r="G576" s="62"/>
      <c r="H576" s="62"/>
      <c r="I576" s="62"/>
      <c r="J576" s="62"/>
    </row>
    <row r="577" spans="1:10" x14ac:dyDescent="0.25">
      <c r="A577" s="62"/>
      <c r="B577" s="62"/>
      <c r="C577" s="62"/>
      <c r="D577" s="62"/>
      <c r="E577" s="62"/>
      <c r="F577" s="62"/>
      <c r="G577" s="62"/>
      <c r="H577" s="62"/>
      <c r="I577" s="62"/>
      <c r="J577" s="62"/>
    </row>
    <row r="578" spans="1:10" x14ac:dyDescent="0.25">
      <c r="A578" s="62"/>
      <c r="B578" s="62"/>
      <c r="C578" s="62"/>
      <c r="D578" s="62"/>
      <c r="E578" s="62"/>
      <c r="F578" s="62"/>
      <c r="G578" s="62"/>
      <c r="H578" s="62"/>
      <c r="I578" s="62"/>
      <c r="J578" s="62"/>
    </row>
    <row r="579" spans="1:10" x14ac:dyDescent="0.25">
      <c r="A579" s="62"/>
      <c r="B579" s="62"/>
      <c r="C579" s="62"/>
      <c r="D579" s="62"/>
      <c r="E579" s="62"/>
      <c r="F579" s="62"/>
      <c r="G579" s="62"/>
      <c r="H579" s="62"/>
      <c r="I579" s="62"/>
      <c r="J579" s="62"/>
    </row>
    <row r="580" spans="1:10" x14ac:dyDescent="0.25">
      <c r="A580" s="62"/>
      <c r="B580" s="62"/>
      <c r="C580" s="62"/>
      <c r="D580" s="62"/>
      <c r="E580" s="62"/>
      <c r="F580" s="62"/>
      <c r="G580" s="62"/>
      <c r="H580" s="62"/>
      <c r="I580" s="62"/>
      <c r="J580" s="62"/>
    </row>
    <row r="581" spans="1:10" x14ac:dyDescent="0.25">
      <c r="A581" s="62"/>
      <c r="B581" s="62"/>
      <c r="C581" s="62"/>
      <c r="D581" s="62"/>
      <c r="E581" s="62"/>
      <c r="F581" s="62"/>
      <c r="G581" s="62"/>
      <c r="H581" s="62"/>
      <c r="I581" s="62"/>
      <c r="J581" s="62"/>
    </row>
    <row r="582" spans="1:10" x14ac:dyDescent="0.25">
      <c r="A582" s="62"/>
      <c r="B582" s="62"/>
      <c r="C582" s="62"/>
      <c r="D582" s="62"/>
      <c r="E582" s="62"/>
      <c r="F582" s="62"/>
      <c r="G582" s="62"/>
      <c r="H582" s="62"/>
      <c r="I582" s="62"/>
      <c r="J582" s="62"/>
    </row>
    <row r="583" spans="1:10" x14ac:dyDescent="0.25">
      <c r="A583" s="62"/>
      <c r="B583" s="62"/>
      <c r="C583" s="62"/>
      <c r="D583" s="62"/>
      <c r="E583" s="62"/>
      <c r="F583" s="62"/>
      <c r="G583" s="62"/>
      <c r="H583" s="62"/>
      <c r="I583" s="62"/>
      <c r="J583" s="62"/>
    </row>
    <row r="584" spans="1:10" x14ac:dyDescent="0.25">
      <c r="A584" s="62"/>
      <c r="B584" s="62"/>
      <c r="C584" s="62"/>
      <c r="D584" s="62"/>
      <c r="E584" s="62"/>
      <c r="F584" s="62"/>
      <c r="G584" s="62"/>
      <c r="H584" s="62"/>
      <c r="I584" s="62"/>
      <c r="J584" s="62"/>
    </row>
    <row r="585" spans="1:10" x14ac:dyDescent="0.25">
      <c r="A585" s="62"/>
      <c r="B585" s="62"/>
      <c r="C585" s="62"/>
      <c r="D585" s="62"/>
      <c r="E585" s="62"/>
      <c r="F585" s="62"/>
      <c r="G585" s="62"/>
      <c r="H585" s="62"/>
      <c r="I585" s="62"/>
      <c r="J585" s="62"/>
    </row>
    <row r="586" spans="1:10" x14ac:dyDescent="0.25">
      <c r="A586" s="62"/>
      <c r="B586" s="62"/>
      <c r="C586" s="62"/>
      <c r="D586" s="62"/>
      <c r="E586" s="62"/>
      <c r="F586" s="62"/>
      <c r="G586" s="62"/>
      <c r="H586" s="62"/>
      <c r="I586" s="62"/>
      <c r="J586" s="62"/>
    </row>
    <row r="587" spans="1:10" x14ac:dyDescent="0.25">
      <c r="A587" s="62"/>
      <c r="B587" s="62"/>
      <c r="C587" s="62"/>
      <c r="D587" s="62"/>
      <c r="E587" s="62"/>
      <c r="F587" s="62"/>
      <c r="G587" s="62"/>
      <c r="H587" s="62"/>
      <c r="I587" s="62"/>
      <c r="J587" s="62"/>
    </row>
    <row r="588" spans="1:10" x14ac:dyDescent="0.25">
      <c r="A588" s="62"/>
      <c r="B588" s="62"/>
      <c r="C588" s="62"/>
      <c r="D588" s="62"/>
      <c r="E588" s="62"/>
      <c r="F588" s="62"/>
      <c r="G588" s="62"/>
      <c r="H588" s="62"/>
      <c r="I588" s="62"/>
      <c r="J588" s="62"/>
    </row>
  </sheetData>
  <mergeCells count="1008">
    <mergeCell ref="A26:J26"/>
    <mergeCell ref="A27:J27"/>
    <mergeCell ref="A20:J20"/>
    <mergeCell ref="N20:O20"/>
    <mergeCell ref="A29:J29"/>
    <mergeCell ref="A30:J30"/>
    <mergeCell ref="A31:J31"/>
    <mergeCell ref="A32:J32"/>
    <mergeCell ref="A33:J33"/>
    <mergeCell ref="A1:R1"/>
    <mergeCell ref="A2:R12"/>
    <mergeCell ref="A13:R13"/>
    <mergeCell ref="A14:R14"/>
    <mergeCell ref="A15:D15"/>
    <mergeCell ref="E15:I15"/>
    <mergeCell ref="J15:M15"/>
    <mergeCell ref="N15:R15"/>
    <mergeCell ref="A28:J28"/>
    <mergeCell ref="A18:D18"/>
    <mergeCell ref="E18:I18"/>
    <mergeCell ref="J18:M18"/>
    <mergeCell ref="N18:R18"/>
    <mergeCell ref="A19:R19"/>
    <mergeCell ref="A16:D16"/>
    <mergeCell ref="E16:I16"/>
    <mergeCell ref="J16:M16"/>
    <mergeCell ref="N16:R16"/>
    <mergeCell ref="A17:D17"/>
    <mergeCell ref="E17:I17"/>
    <mergeCell ref="J17:M17"/>
    <mergeCell ref="N17:R17"/>
    <mergeCell ref="N28:O28"/>
    <mergeCell ref="A21:R21"/>
    <mergeCell ref="A23:J23"/>
    <mergeCell ref="A24:J24"/>
    <mergeCell ref="A25:J25"/>
    <mergeCell ref="A78:R78"/>
    <mergeCell ref="N71:O71"/>
    <mergeCell ref="N72:O72"/>
    <mergeCell ref="A41:J41"/>
    <mergeCell ref="A42:J42"/>
    <mergeCell ref="A43:J43"/>
    <mergeCell ref="A44:J44"/>
    <mergeCell ref="A45:J45"/>
    <mergeCell ref="A46:J46"/>
    <mergeCell ref="A34:J34"/>
    <mergeCell ref="A35:J35"/>
    <mergeCell ref="A36:J36"/>
    <mergeCell ref="A38:J38"/>
    <mergeCell ref="A39:J39"/>
    <mergeCell ref="A40:J40"/>
    <mergeCell ref="A53:J53"/>
    <mergeCell ref="A54:J54"/>
    <mergeCell ref="A55:J55"/>
    <mergeCell ref="A56:J56"/>
    <mergeCell ref="A57:J57"/>
    <mergeCell ref="A58:J58"/>
    <mergeCell ref="A47:J47"/>
    <mergeCell ref="A48:J48"/>
    <mergeCell ref="A49:J49"/>
    <mergeCell ref="A50:J50"/>
    <mergeCell ref="A52:J52"/>
    <mergeCell ref="A65:J65"/>
    <mergeCell ref="A66:J66"/>
    <mergeCell ref="A67:J67"/>
    <mergeCell ref="A68:J68"/>
    <mergeCell ref="A69:J69"/>
    <mergeCell ref="A70:J70"/>
    <mergeCell ref="A59:J59"/>
    <mergeCell ref="A61:J61"/>
    <mergeCell ref="A62:J62"/>
    <mergeCell ref="A63:J63"/>
    <mergeCell ref="A64:J64"/>
    <mergeCell ref="A51:R51"/>
    <mergeCell ref="N54:O54"/>
    <mergeCell ref="N61:O61"/>
    <mergeCell ref="N62:O62"/>
    <mergeCell ref="N63:O63"/>
    <mergeCell ref="N64:O64"/>
    <mergeCell ref="A145:J145"/>
    <mergeCell ref="A147:J147"/>
    <mergeCell ref="A148:R148"/>
    <mergeCell ref="N154:O154"/>
    <mergeCell ref="A149:R149"/>
    <mergeCell ref="N143:O143"/>
    <mergeCell ref="N144:O144"/>
    <mergeCell ref="N145:O145"/>
    <mergeCell ref="N147:O147"/>
    <mergeCell ref="A146:R146"/>
    <mergeCell ref="N151:O151"/>
    <mergeCell ref="N152:O152"/>
    <mergeCell ref="N153:O153"/>
    <mergeCell ref="N123:O123"/>
    <mergeCell ref="N124:O124"/>
    <mergeCell ref="A120:R120"/>
    <mergeCell ref="A121:R121"/>
    <mergeCell ref="N29:O29"/>
    <mergeCell ref="N30:O30"/>
    <mergeCell ref="N31:O31"/>
    <mergeCell ref="N32:O32"/>
    <mergeCell ref="N33:O33"/>
    <mergeCell ref="N55:O55"/>
    <mergeCell ref="N56:O56"/>
    <mergeCell ref="N57:O57"/>
    <mergeCell ref="N58:O58"/>
    <mergeCell ref="N47:O47"/>
    <mergeCell ref="N48:O48"/>
    <mergeCell ref="N49:O49"/>
    <mergeCell ref="N50:O50"/>
    <mergeCell ref="N52:O52"/>
    <mergeCell ref="N65:O65"/>
    <mergeCell ref="N66:O66"/>
    <mergeCell ref="N67:O67"/>
    <mergeCell ref="N59:O59"/>
    <mergeCell ref="N44:O44"/>
    <mergeCell ref="N45:O45"/>
    <mergeCell ref="N46:O46"/>
    <mergeCell ref="N34:O34"/>
    <mergeCell ref="N35:O35"/>
    <mergeCell ref="N36:O36"/>
    <mergeCell ref="N38:O38"/>
    <mergeCell ref="N39:O39"/>
    <mergeCell ref="N40:O40"/>
    <mergeCell ref="N53:O53"/>
    <mergeCell ref="N91:O91"/>
    <mergeCell ref="A166:J166"/>
    <mergeCell ref="A165:R165"/>
    <mergeCell ref="N166:O166"/>
    <mergeCell ref="A159:J159"/>
    <mergeCell ref="A160:J160"/>
    <mergeCell ref="A161:J161"/>
    <mergeCell ref="A162:J162"/>
    <mergeCell ref="A163:J163"/>
    <mergeCell ref="A155:J155"/>
    <mergeCell ref="A156:J156"/>
    <mergeCell ref="A157:J157"/>
    <mergeCell ref="N164:O164"/>
    <mergeCell ref="N162:O162"/>
    <mergeCell ref="N163:O163"/>
    <mergeCell ref="A150:J150"/>
    <mergeCell ref="A151:J151"/>
    <mergeCell ref="A152:J152"/>
    <mergeCell ref="A153:J153"/>
    <mergeCell ref="A154:J154"/>
    <mergeCell ref="A143:J143"/>
    <mergeCell ref="A144:J144"/>
    <mergeCell ref="A79:J79"/>
    <mergeCell ref="A80:J80"/>
    <mergeCell ref="A81:J81"/>
    <mergeCell ref="A82:J82"/>
    <mergeCell ref="A71:J71"/>
    <mergeCell ref="A72:J72"/>
    <mergeCell ref="A73:J73"/>
    <mergeCell ref="A74:J74"/>
    <mergeCell ref="A75:J75"/>
    <mergeCell ref="A76:J76"/>
    <mergeCell ref="N83:O83"/>
    <mergeCell ref="A178:J178"/>
    <mergeCell ref="A179:J179"/>
    <mergeCell ref="N23:O23"/>
    <mergeCell ref="N24:O24"/>
    <mergeCell ref="N25:O25"/>
    <mergeCell ref="N26:O26"/>
    <mergeCell ref="N27:O27"/>
    <mergeCell ref="A173:J173"/>
    <mergeCell ref="A174:J174"/>
    <mergeCell ref="A176:J176"/>
    <mergeCell ref="A177:J177"/>
    <mergeCell ref="A167:J167"/>
    <mergeCell ref="A168:J168"/>
    <mergeCell ref="A169:J169"/>
    <mergeCell ref="A170:J170"/>
    <mergeCell ref="A171:J171"/>
    <mergeCell ref="A172:J172"/>
    <mergeCell ref="A164:J164"/>
    <mergeCell ref="N41:O41"/>
    <mergeCell ref="N42:O42"/>
    <mergeCell ref="N43:O43"/>
    <mergeCell ref="A60:R60"/>
    <mergeCell ref="A77:R77"/>
    <mergeCell ref="N68:O68"/>
    <mergeCell ref="N84:O84"/>
    <mergeCell ref="N69:O69"/>
    <mergeCell ref="N70:O70"/>
    <mergeCell ref="A103:J103"/>
    <mergeCell ref="A104:J104"/>
    <mergeCell ref="A105:J105"/>
    <mergeCell ref="A95:J95"/>
    <mergeCell ref="A96:J96"/>
    <mergeCell ref="A97:J97"/>
    <mergeCell ref="A98:J98"/>
    <mergeCell ref="A99:J99"/>
    <mergeCell ref="A100:J100"/>
    <mergeCell ref="A89:J89"/>
    <mergeCell ref="A91:J91"/>
    <mergeCell ref="A92:J92"/>
    <mergeCell ref="A93:J93"/>
    <mergeCell ref="N103:O103"/>
    <mergeCell ref="N104:O104"/>
    <mergeCell ref="N105:O105"/>
    <mergeCell ref="N79:O79"/>
    <mergeCell ref="N80:O80"/>
    <mergeCell ref="N81:O81"/>
    <mergeCell ref="N82:O82"/>
    <mergeCell ref="N73:O73"/>
    <mergeCell ref="N74:O74"/>
    <mergeCell ref="N75:O75"/>
    <mergeCell ref="N76:O76"/>
    <mergeCell ref="A83:J83"/>
    <mergeCell ref="A84:J84"/>
    <mergeCell ref="N111:O111"/>
    <mergeCell ref="N112:O112"/>
    <mergeCell ref="N119:O119"/>
    <mergeCell ref="N122:O122"/>
    <mergeCell ref="N85:O85"/>
    <mergeCell ref="N86:O86"/>
    <mergeCell ref="N87:O87"/>
    <mergeCell ref="A88:R88"/>
    <mergeCell ref="A85:J85"/>
    <mergeCell ref="A86:J86"/>
    <mergeCell ref="A87:J87"/>
    <mergeCell ref="N89:O89"/>
    <mergeCell ref="A119:J119"/>
    <mergeCell ref="N106:O106"/>
    <mergeCell ref="A101:R101"/>
    <mergeCell ref="A102:R102"/>
    <mergeCell ref="N95:O95"/>
    <mergeCell ref="N96:O96"/>
    <mergeCell ref="N97:O97"/>
    <mergeCell ref="N98:O98"/>
    <mergeCell ref="N99:O99"/>
    <mergeCell ref="N100:O100"/>
    <mergeCell ref="A106:J106"/>
    <mergeCell ref="N92:O92"/>
    <mergeCell ref="N93:O93"/>
    <mergeCell ref="A90:R90"/>
    <mergeCell ref="A94:R94"/>
    <mergeCell ref="A110:J110"/>
    <mergeCell ref="A111:J111"/>
    <mergeCell ref="A112:J112"/>
    <mergeCell ref="N160:O160"/>
    <mergeCell ref="N161:O161"/>
    <mergeCell ref="A181:J181"/>
    <mergeCell ref="A182:J182"/>
    <mergeCell ref="A183:J183"/>
    <mergeCell ref="N155:O155"/>
    <mergeCell ref="N156:O156"/>
    <mergeCell ref="N157:O157"/>
    <mergeCell ref="N150:O150"/>
    <mergeCell ref="N125:O125"/>
    <mergeCell ref="N126:O126"/>
    <mergeCell ref="N127:O127"/>
    <mergeCell ref="N137:O137"/>
    <mergeCell ref="N138:O138"/>
    <mergeCell ref="A137:J137"/>
    <mergeCell ref="A138:J138"/>
    <mergeCell ref="A139:J139"/>
    <mergeCell ref="A131:J131"/>
    <mergeCell ref="A132:J132"/>
    <mergeCell ref="A134:J134"/>
    <mergeCell ref="A135:J135"/>
    <mergeCell ref="A136:J136"/>
    <mergeCell ref="A125:J125"/>
    <mergeCell ref="A126:J126"/>
    <mergeCell ref="A127:J127"/>
    <mergeCell ref="N128:O128"/>
    <mergeCell ref="N129:O129"/>
    <mergeCell ref="N130:O130"/>
    <mergeCell ref="N142:O142"/>
    <mergeCell ref="N131:O131"/>
    <mergeCell ref="N132:O132"/>
    <mergeCell ref="N134:O134"/>
    <mergeCell ref="A22:R22"/>
    <mergeCell ref="A128:J128"/>
    <mergeCell ref="A129:J129"/>
    <mergeCell ref="A130:J130"/>
    <mergeCell ref="N139:O139"/>
    <mergeCell ref="A122:J122"/>
    <mergeCell ref="A123:J123"/>
    <mergeCell ref="A124:J124"/>
    <mergeCell ref="A113:J113"/>
    <mergeCell ref="A115:J115"/>
    <mergeCell ref="A116:J116"/>
    <mergeCell ref="A117:J117"/>
    <mergeCell ref="A118:J118"/>
    <mergeCell ref="A107:J107"/>
    <mergeCell ref="A108:J108"/>
    <mergeCell ref="A109:J109"/>
    <mergeCell ref="N159:O159"/>
    <mergeCell ref="N135:O135"/>
    <mergeCell ref="N136:O136"/>
    <mergeCell ref="A133:R133"/>
    <mergeCell ref="A140:J140"/>
    <mergeCell ref="A141:J141"/>
    <mergeCell ref="N113:O113"/>
    <mergeCell ref="N115:O115"/>
    <mergeCell ref="N116:O116"/>
    <mergeCell ref="N117:O117"/>
    <mergeCell ref="N118:O118"/>
    <mergeCell ref="A114:R114"/>
    <mergeCell ref="N107:O107"/>
    <mergeCell ref="N108:O108"/>
    <mergeCell ref="N109:O109"/>
    <mergeCell ref="N110:O110"/>
    <mergeCell ref="N140:O140"/>
    <mergeCell ref="N141:O141"/>
    <mergeCell ref="N244:O244"/>
    <mergeCell ref="N245:O245"/>
    <mergeCell ref="N220:O220"/>
    <mergeCell ref="N221:O221"/>
    <mergeCell ref="N222:O222"/>
    <mergeCell ref="N223:O223"/>
    <mergeCell ref="N216:O216"/>
    <mergeCell ref="N217:O217"/>
    <mergeCell ref="N218:O218"/>
    <mergeCell ref="N219:O219"/>
    <mergeCell ref="N239:O239"/>
    <mergeCell ref="N224:O224"/>
    <mergeCell ref="N225:O225"/>
    <mergeCell ref="N226:O226"/>
    <mergeCell ref="N227:O227"/>
    <mergeCell ref="N228:O228"/>
    <mergeCell ref="A241:R241"/>
    <mergeCell ref="A235:J235"/>
    <mergeCell ref="A236:J236"/>
    <mergeCell ref="N243:O243"/>
    <mergeCell ref="N210:O210"/>
    <mergeCell ref="A196:J196"/>
    <mergeCell ref="A197:J197"/>
    <mergeCell ref="A198:J198"/>
    <mergeCell ref="A158:R158"/>
    <mergeCell ref="N197:O197"/>
    <mergeCell ref="N198:O198"/>
    <mergeCell ref="N199:O199"/>
    <mergeCell ref="A142:J142"/>
    <mergeCell ref="A184:J184"/>
    <mergeCell ref="N200:O200"/>
    <mergeCell ref="N191:O191"/>
    <mergeCell ref="N192:O192"/>
    <mergeCell ref="N193:O193"/>
    <mergeCell ref="N194:O194"/>
    <mergeCell ref="A190:R190"/>
    <mergeCell ref="A199:J199"/>
    <mergeCell ref="A200:J200"/>
    <mergeCell ref="A195:R195"/>
    <mergeCell ref="N167:O167"/>
    <mergeCell ref="N168:O168"/>
    <mergeCell ref="N169:O169"/>
    <mergeCell ref="N170:O170"/>
    <mergeCell ref="N171:O171"/>
    <mergeCell ref="N172:O172"/>
    <mergeCell ref="A180:R180"/>
    <mergeCell ref="A185:R185"/>
    <mergeCell ref="N178:O178"/>
    <mergeCell ref="N179:O179"/>
    <mergeCell ref="N181:O181"/>
    <mergeCell ref="N182:O182"/>
    <mergeCell ref="N183:O183"/>
    <mergeCell ref="N173:O173"/>
    <mergeCell ref="N174:O174"/>
    <mergeCell ref="A175:R175"/>
    <mergeCell ref="N176:O176"/>
    <mergeCell ref="N177:O177"/>
    <mergeCell ref="N184:O184"/>
    <mergeCell ref="N186:O186"/>
    <mergeCell ref="N187:O187"/>
    <mergeCell ref="A187:J187"/>
    <mergeCell ref="A186:J186"/>
    <mergeCell ref="N215:O215"/>
    <mergeCell ref="N207:O207"/>
    <mergeCell ref="N188:O188"/>
    <mergeCell ref="N189:O189"/>
    <mergeCell ref="A219:J219"/>
    <mergeCell ref="A210:J210"/>
    <mergeCell ref="A211:J211"/>
    <mergeCell ref="A212:J212"/>
    <mergeCell ref="A213:J213"/>
    <mergeCell ref="A214:J214"/>
    <mergeCell ref="A215:J215"/>
    <mergeCell ref="A207:J207"/>
    <mergeCell ref="A208:J208"/>
    <mergeCell ref="A209:J209"/>
    <mergeCell ref="A201:J201"/>
    <mergeCell ref="A202:J202"/>
    <mergeCell ref="A204:J204"/>
    <mergeCell ref="A205:J205"/>
    <mergeCell ref="A206:J206"/>
    <mergeCell ref="A203:R203"/>
    <mergeCell ref="N208:O208"/>
    <mergeCell ref="N209:O209"/>
    <mergeCell ref="N201:O201"/>
    <mergeCell ref="N202:O202"/>
    <mergeCell ref="N204:O204"/>
    <mergeCell ref="A191:J191"/>
    <mergeCell ref="A192:J192"/>
    <mergeCell ref="A193:J193"/>
    <mergeCell ref="A194:J194"/>
    <mergeCell ref="A188:J188"/>
    <mergeCell ref="A189:J189"/>
    <mergeCell ref="N196:O196"/>
    <mergeCell ref="A258:J258"/>
    <mergeCell ref="A260:J260"/>
    <mergeCell ref="A261:J261"/>
    <mergeCell ref="A237:J237"/>
    <mergeCell ref="A238:J238"/>
    <mergeCell ref="A239:J239"/>
    <mergeCell ref="A240:J240"/>
    <mergeCell ref="N240:O240"/>
    <mergeCell ref="N252:O252"/>
    <mergeCell ref="N253:O253"/>
    <mergeCell ref="N205:O205"/>
    <mergeCell ref="N206:O206"/>
    <mergeCell ref="A224:J224"/>
    <mergeCell ref="A225:J225"/>
    <mergeCell ref="A226:J226"/>
    <mergeCell ref="A227:J227"/>
    <mergeCell ref="A228:J228"/>
    <mergeCell ref="A220:J220"/>
    <mergeCell ref="A221:J221"/>
    <mergeCell ref="A222:J222"/>
    <mergeCell ref="A223:J223"/>
    <mergeCell ref="N235:O235"/>
    <mergeCell ref="N236:O236"/>
    <mergeCell ref="N237:O237"/>
    <mergeCell ref="N238:O238"/>
    <mergeCell ref="A216:J216"/>
    <mergeCell ref="A217:J217"/>
    <mergeCell ref="A218:J218"/>
    <mergeCell ref="N211:O211"/>
    <mergeCell ref="N212:O212"/>
    <mergeCell ref="N213:O213"/>
    <mergeCell ref="N214:O214"/>
    <mergeCell ref="A246:J246"/>
    <mergeCell ref="A247:J247"/>
    <mergeCell ref="A248:J248"/>
    <mergeCell ref="A249:J249"/>
    <mergeCell ref="A250:J250"/>
    <mergeCell ref="A251:R251"/>
    <mergeCell ref="A242:J242"/>
    <mergeCell ref="A243:J243"/>
    <mergeCell ref="A244:J244"/>
    <mergeCell ref="A252:J252"/>
    <mergeCell ref="A253:J253"/>
    <mergeCell ref="A254:J254"/>
    <mergeCell ref="A245:J245"/>
    <mergeCell ref="N246:O246"/>
    <mergeCell ref="N247:O247"/>
    <mergeCell ref="N248:O248"/>
    <mergeCell ref="N249:O249"/>
    <mergeCell ref="N250:O250"/>
    <mergeCell ref="N242:O242"/>
    <mergeCell ref="N254:O254"/>
    <mergeCell ref="A266:J266"/>
    <mergeCell ref="A267:J267"/>
    <mergeCell ref="A268:J268"/>
    <mergeCell ref="A269:J269"/>
    <mergeCell ref="N282:O282"/>
    <mergeCell ref="N275:O275"/>
    <mergeCell ref="N276:O276"/>
    <mergeCell ref="A271:R271"/>
    <mergeCell ref="A275:J275"/>
    <mergeCell ref="A282:J282"/>
    <mergeCell ref="A259:R259"/>
    <mergeCell ref="A262:R262"/>
    <mergeCell ref="A263:J263"/>
    <mergeCell ref="N265:O265"/>
    <mergeCell ref="N266:O266"/>
    <mergeCell ref="N267:O267"/>
    <mergeCell ref="N268:O268"/>
    <mergeCell ref="N263:O263"/>
    <mergeCell ref="N264:O264"/>
    <mergeCell ref="N273:O273"/>
    <mergeCell ref="N274:O274"/>
    <mergeCell ref="A286:J286"/>
    <mergeCell ref="A287:J287"/>
    <mergeCell ref="A255:R255"/>
    <mergeCell ref="A256:R256"/>
    <mergeCell ref="N269:O269"/>
    <mergeCell ref="N270:O270"/>
    <mergeCell ref="N272:O272"/>
    <mergeCell ref="N257:O257"/>
    <mergeCell ref="N258:O258"/>
    <mergeCell ref="N260:O260"/>
    <mergeCell ref="N261:O261"/>
    <mergeCell ref="A270:J270"/>
    <mergeCell ref="A272:J272"/>
    <mergeCell ref="A273:J273"/>
    <mergeCell ref="A274:J274"/>
    <mergeCell ref="A264:J264"/>
    <mergeCell ref="N277:O277"/>
    <mergeCell ref="N278:O278"/>
    <mergeCell ref="N279:O279"/>
    <mergeCell ref="N280:O280"/>
    <mergeCell ref="N281:O281"/>
    <mergeCell ref="A283:J283"/>
    <mergeCell ref="A284:J284"/>
    <mergeCell ref="A285:J285"/>
    <mergeCell ref="A276:J276"/>
    <mergeCell ref="A277:J277"/>
    <mergeCell ref="A278:J278"/>
    <mergeCell ref="A279:J279"/>
    <mergeCell ref="A280:J280"/>
    <mergeCell ref="A281:J281"/>
    <mergeCell ref="A265:J265"/>
    <mergeCell ref="N283:O283"/>
    <mergeCell ref="A341:J341"/>
    <mergeCell ref="A330:J330"/>
    <mergeCell ref="A331:J331"/>
    <mergeCell ref="A332:J332"/>
    <mergeCell ref="A333:J333"/>
    <mergeCell ref="A334:J334"/>
    <mergeCell ref="A335:J335"/>
    <mergeCell ref="A324:J324"/>
    <mergeCell ref="A325:J325"/>
    <mergeCell ref="A326:J326"/>
    <mergeCell ref="A327:J327"/>
    <mergeCell ref="A328:J328"/>
    <mergeCell ref="A329:J329"/>
    <mergeCell ref="A318:J318"/>
    <mergeCell ref="A319:J319"/>
    <mergeCell ref="A320:J320"/>
    <mergeCell ref="A321:J321"/>
    <mergeCell ref="A354:J354"/>
    <mergeCell ref="A348:J348"/>
    <mergeCell ref="A349:J349"/>
    <mergeCell ref="A350:J350"/>
    <mergeCell ref="A351:J351"/>
    <mergeCell ref="A352:J352"/>
    <mergeCell ref="A353:J353"/>
    <mergeCell ref="A342:J342"/>
    <mergeCell ref="A343:J343"/>
    <mergeCell ref="A344:J344"/>
    <mergeCell ref="A345:J345"/>
    <mergeCell ref="A346:J346"/>
    <mergeCell ref="A347:J347"/>
    <mergeCell ref="A336:J336"/>
    <mergeCell ref="A337:J337"/>
    <mergeCell ref="A338:J338"/>
    <mergeCell ref="A257:J257"/>
    <mergeCell ref="A322:J322"/>
    <mergeCell ref="A323:J323"/>
    <mergeCell ref="A312:J312"/>
    <mergeCell ref="A313:J313"/>
    <mergeCell ref="A314:J314"/>
    <mergeCell ref="A316:J316"/>
    <mergeCell ref="A317:J317"/>
    <mergeCell ref="A306:J306"/>
    <mergeCell ref="A307:J307"/>
    <mergeCell ref="A308:J308"/>
    <mergeCell ref="A309:J309"/>
    <mergeCell ref="A310:J310"/>
    <mergeCell ref="A311:J311"/>
    <mergeCell ref="A339:J339"/>
    <mergeCell ref="A340:J340"/>
    <mergeCell ref="A302:J302"/>
    <mergeCell ref="A303:J303"/>
    <mergeCell ref="A304:J304"/>
    <mergeCell ref="A294:J294"/>
    <mergeCell ref="A295:J295"/>
    <mergeCell ref="A296:J296"/>
    <mergeCell ref="A297:J297"/>
    <mergeCell ref="A298:J298"/>
    <mergeCell ref="N298:O298"/>
    <mergeCell ref="N299:O299"/>
    <mergeCell ref="N300:O300"/>
    <mergeCell ref="N289:O289"/>
    <mergeCell ref="N290:O290"/>
    <mergeCell ref="N291:O291"/>
    <mergeCell ref="N292:O292"/>
    <mergeCell ref="N293:O293"/>
    <mergeCell ref="N294:O294"/>
    <mergeCell ref="A289:J289"/>
    <mergeCell ref="A290:J290"/>
    <mergeCell ref="A291:J291"/>
    <mergeCell ref="A292:J292"/>
    <mergeCell ref="A293:J293"/>
    <mergeCell ref="N284:O284"/>
    <mergeCell ref="N285:O285"/>
    <mergeCell ref="N286:O286"/>
    <mergeCell ref="N287:O287"/>
    <mergeCell ref="N288:O288"/>
    <mergeCell ref="A299:J299"/>
    <mergeCell ref="A288:J288"/>
    <mergeCell ref="N310:O310"/>
    <mergeCell ref="N311:O311"/>
    <mergeCell ref="N312:O312"/>
    <mergeCell ref="N325:O325"/>
    <mergeCell ref="N326:O326"/>
    <mergeCell ref="N327:O327"/>
    <mergeCell ref="N328:O328"/>
    <mergeCell ref="N329:O329"/>
    <mergeCell ref="N330:O330"/>
    <mergeCell ref="N319:O319"/>
    <mergeCell ref="N320:O320"/>
    <mergeCell ref="N321:O321"/>
    <mergeCell ref="N322:O322"/>
    <mergeCell ref="N323:O323"/>
    <mergeCell ref="N324:O324"/>
    <mergeCell ref="N301:O301"/>
    <mergeCell ref="N302:O302"/>
    <mergeCell ref="N303:O303"/>
    <mergeCell ref="N304:O304"/>
    <mergeCell ref="N306:O306"/>
    <mergeCell ref="N295:O295"/>
    <mergeCell ref="N296:O296"/>
    <mergeCell ref="N297:O297"/>
    <mergeCell ref="A300:J300"/>
    <mergeCell ref="A301:J301"/>
    <mergeCell ref="N349:O349"/>
    <mergeCell ref="N350:O350"/>
    <mergeCell ref="N351:O351"/>
    <mergeCell ref="N352:O352"/>
    <mergeCell ref="A305:R305"/>
    <mergeCell ref="A315:R315"/>
    <mergeCell ref="N343:O343"/>
    <mergeCell ref="N344:O344"/>
    <mergeCell ref="N345:O345"/>
    <mergeCell ref="N346:O346"/>
    <mergeCell ref="N347:O347"/>
    <mergeCell ref="N348:O348"/>
    <mergeCell ref="N337:O337"/>
    <mergeCell ref="N338:O338"/>
    <mergeCell ref="N339:O339"/>
    <mergeCell ref="N340:O340"/>
    <mergeCell ref="N341:O341"/>
    <mergeCell ref="N342:O342"/>
    <mergeCell ref="N331:O331"/>
    <mergeCell ref="N332:O332"/>
    <mergeCell ref="N333:O333"/>
    <mergeCell ref="N334:O334"/>
    <mergeCell ref="N335:O335"/>
    <mergeCell ref="N336:O336"/>
    <mergeCell ref="N313:O313"/>
    <mergeCell ref="N314:O314"/>
    <mergeCell ref="N316:O316"/>
    <mergeCell ref="N317:O317"/>
    <mergeCell ref="N318:O318"/>
    <mergeCell ref="N307:O307"/>
    <mergeCell ref="N308:O308"/>
    <mergeCell ref="N309:O309"/>
    <mergeCell ref="A361:J361"/>
    <mergeCell ref="A362:J362"/>
    <mergeCell ref="A363:J363"/>
    <mergeCell ref="A364:J364"/>
    <mergeCell ref="A365:J365"/>
    <mergeCell ref="A366:J366"/>
    <mergeCell ref="A355:J355"/>
    <mergeCell ref="A356:J356"/>
    <mergeCell ref="A357:J357"/>
    <mergeCell ref="A358:J358"/>
    <mergeCell ref="A359:J359"/>
    <mergeCell ref="A360:J360"/>
    <mergeCell ref="A373:J373"/>
    <mergeCell ref="A374:J374"/>
    <mergeCell ref="A375:J375"/>
    <mergeCell ref="A376:J376"/>
    <mergeCell ref="A377:J377"/>
    <mergeCell ref="A367:J367"/>
    <mergeCell ref="A368:J368"/>
    <mergeCell ref="A369:J369"/>
    <mergeCell ref="A370:J370"/>
    <mergeCell ref="A371:J371"/>
    <mergeCell ref="A372:J372"/>
    <mergeCell ref="A385:J385"/>
    <mergeCell ref="A386:J386"/>
    <mergeCell ref="A387:J387"/>
    <mergeCell ref="A388:J388"/>
    <mergeCell ref="A389:J389"/>
    <mergeCell ref="A390:J390"/>
    <mergeCell ref="A379:J379"/>
    <mergeCell ref="A380:J380"/>
    <mergeCell ref="A381:J381"/>
    <mergeCell ref="A382:J382"/>
    <mergeCell ref="A383:J383"/>
    <mergeCell ref="A384:J384"/>
    <mergeCell ref="A392:J392"/>
    <mergeCell ref="A393:J393"/>
    <mergeCell ref="A394:J394"/>
    <mergeCell ref="A395:J395"/>
    <mergeCell ref="A396:J396"/>
    <mergeCell ref="A409:J409"/>
    <mergeCell ref="A410:J410"/>
    <mergeCell ref="A411:J411"/>
    <mergeCell ref="A412:J412"/>
    <mergeCell ref="A413:J413"/>
    <mergeCell ref="A403:J403"/>
    <mergeCell ref="A404:J404"/>
    <mergeCell ref="A405:J405"/>
    <mergeCell ref="A406:J406"/>
    <mergeCell ref="A407:J407"/>
    <mergeCell ref="A408:J408"/>
    <mergeCell ref="A378:J378"/>
    <mergeCell ref="A423:J423"/>
    <mergeCell ref="A424:J424"/>
    <mergeCell ref="A425:J425"/>
    <mergeCell ref="A438:J438"/>
    <mergeCell ref="A439:J439"/>
    <mergeCell ref="A440:J440"/>
    <mergeCell ref="A446:J446"/>
    <mergeCell ref="A447:J447"/>
    <mergeCell ref="A448:J448"/>
    <mergeCell ref="A432:J432"/>
    <mergeCell ref="A433:J433"/>
    <mergeCell ref="A434:J434"/>
    <mergeCell ref="A435:J435"/>
    <mergeCell ref="A436:J436"/>
    <mergeCell ref="A437:J437"/>
    <mergeCell ref="A441:J441"/>
    <mergeCell ref="A442:J442"/>
    <mergeCell ref="A445:J445"/>
    <mergeCell ref="A455:R455"/>
    <mergeCell ref="N451:O451"/>
    <mergeCell ref="N452:O452"/>
    <mergeCell ref="N453:O453"/>
    <mergeCell ref="N454:O454"/>
    <mergeCell ref="N456:O456"/>
    <mergeCell ref="N457:O457"/>
    <mergeCell ref="N458:O458"/>
    <mergeCell ref="N459:O459"/>
    <mergeCell ref="N460:O460"/>
    <mergeCell ref="N461:O461"/>
    <mergeCell ref="N462:O462"/>
    <mergeCell ref="N463:O463"/>
    <mergeCell ref="A464:R464"/>
    <mergeCell ref="N465:O465"/>
    <mergeCell ref="A426:J426"/>
    <mergeCell ref="A427:J427"/>
    <mergeCell ref="A428:J428"/>
    <mergeCell ref="A429:J429"/>
    <mergeCell ref="A430:J430"/>
    <mergeCell ref="A431:J431"/>
    <mergeCell ref="A491:J491"/>
    <mergeCell ref="A492:J492"/>
    <mergeCell ref="A493:J493"/>
    <mergeCell ref="A483:J483"/>
    <mergeCell ref="A485:J485"/>
    <mergeCell ref="A486:J486"/>
    <mergeCell ref="A500:J500"/>
    <mergeCell ref="A501:J501"/>
    <mergeCell ref="A502:J502"/>
    <mergeCell ref="A503:J503"/>
    <mergeCell ref="A452:J452"/>
    <mergeCell ref="A453:J453"/>
    <mergeCell ref="A454:J454"/>
    <mergeCell ref="A456:J456"/>
    <mergeCell ref="A457:J457"/>
    <mergeCell ref="A482:J482"/>
    <mergeCell ref="A449:J449"/>
    <mergeCell ref="A451:J451"/>
    <mergeCell ref="A465:J465"/>
    <mergeCell ref="A466:J466"/>
    <mergeCell ref="A467:J467"/>
    <mergeCell ref="A468:J468"/>
    <mergeCell ref="A469:J469"/>
    <mergeCell ref="A458:J458"/>
    <mergeCell ref="A459:J459"/>
    <mergeCell ref="A460:J460"/>
    <mergeCell ref="A461:J461"/>
    <mergeCell ref="A462:J462"/>
    <mergeCell ref="A463:J463"/>
    <mergeCell ref="A476:J476"/>
    <mergeCell ref="A478:J478"/>
    <mergeCell ref="A480:J480"/>
    <mergeCell ref="A504:J504"/>
    <mergeCell ref="A505:J505"/>
    <mergeCell ref="A494:J494"/>
    <mergeCell ref="A495:J495"/>
    <mergeCell ref="A496:J496"/>
    <mergeCell ref="A497:J497"/>
    <mergeCell ref="A498:J498"/>
    <mergeCell ref="A499:J499"/>
    <mergeCell ref="A512:J512"/>
    <mergeCell ref="A513:J513"/>
    <mergeCell ref="A514:J514"/>
    <mergeCell ref="A515:J515"/>
    <mergeCell ref="A516:J516"/>
    <mergeCell ref="A517:J517"/>
    <mergeCell ref="A506:J506"/>
    <mergeCell ref="A507:J507"/>
    <mergeCell ref="A508:J508"/>
    <mergeCell ref="A509:J509"/>
    <mergeCell ref="A510:J510"/>
    <mergeCell ref="A511:J511"/>
    <mergeCell ref="A524:J524"/>
    <mergeCell ref="A525:J525"/>
    <mergeCell ref="A526:J526"/>
    <mergeCell ref="A527:J527"/>
    <mergeCell ref="A528:J528"/>
    <mergeCell ref="A529:J529"/>
    <mergeCell ref="A518:J518"/>
    <mergeCell ref="A519:J519"/>
    <mergeCell ref="A520:J520"/>
    <mergeCell ref="A521:J521"/>
    <mergeCell ref="A522:J522"/>
    <mergeCell ref="A523:J523"/>
    <mergeCell ref="A536:J536"/>
    <mergeCell ref="A537:J537"/>
    <mergeCell ref="A538:J538"/>
    <mergeCell ref="A539:J539"/>
    <mergeCell ref="A540:J540"/>
    <mergeCell ref="A541:J541"/>
    <mergeCell ref="A530:J530"/>
    <mergeCell ref="A531:J531"/>
    <mergeCell ref="A532:J532"/>
    <mergeCell ref="A533:J533"/>
    <mergeCell ref="A534:J534"/>
    <mergeCell ref="A535:J535"/>
    <mergeCell ref="A550:J550"/>
    <mergeCell ref="A551:J551"/>
    <mergeCell ref="A552:J552"/>
    <mergeCell ref="A553:J553"/>
    <mergeCell ref="A542:J542"/>
    <mergeCell ref="A543:J543"/>
    <mergeCell ref="A544:J544"/>
    <mergeCell ref="A545:J545"/>
    <mergeCell ref="A546:J546"/>
    <mergeCell ref="A547:J547"/>
    <mergeCell ref="A587:J587"/>
    <mergeCell ref="A588:J588"/>
    <mergeCell ref="N353:O353"/>
    <mergeCell ref="N354:O354"/>
    <mergeCell ref="N355:O355"/>
    <mergeCell ref="N356:O356"/>
    <mergeCell ref="N357:O357"/>
    <mergeCell ref="A578:J578"/>
    <mergeCell ref="A579:J579"/>
    <mergeCell ref="A580:J580"/>
    <mergeCell ref="A581:J581"/>
    <mergeCell ref="A582:J582"/>
    <mergeCell ref="A583:J583"/>
    <mergeCell ref="A572:J572"/>
    <mergeCell ref="A573:J573"/>
    <mergeCell ref="A574:J574"/>
    <mergeCell ref="A575:J575"/>
    <mergeCell ref="A576:J576"/>
    <mergeCell ref="A577:J577"/>
    <mergeCell ref="A566:J566"/>
    <mergeCell ref="A567:J567"/>
    <mergeCell ref="A568:J568"/>
    <mergeCell ref="A569:J569"/>
    <mergeCell ref="A570:J570"/>
    <mergeCell ref="N358:O358"/>
    <mergeCell ref="N359:O359"/>
    <mergeCell ref="N360:O360"/>
    <mergeCell ref="N361:O361"/>
    <mergeCell ref="N362:O362"/>
    <mergeCell ref="N363:O363"/>
    <mergeCell ref="A584:J584"/>
    <mergeCell ref="A585:J585"/>
    <mergeCell ref="A586:J586"/>
    <mergeCell ref="A571:J571"/>
    <mergeCell ref="A560:J560"/>
    <mergeCell ref="A561:J561"/>
    <mergeCell ref="A562:J562"/>
    <mergeCell ref="A563:J563"/>
    <mergeCell ref="A564:J564"/>
    <mergeCell ref="A565:J565"/>
    <mergeCell ref="A554:J554"/>
    <mergeCell ref="A555:J555"/>
    <mergeCell ref="A556:J556"/>
    <mergeCell ref="A557:J557"/>
    <mergeCell ref="A558:J558"/>
    <mergeCell ref="A559:J559"/>
    <mergeCell ref="A548:J548"/>
    <mergeCell ref="A549:J549"/>
    <mergeCell ref="N370:O370"/>
    <mergeCell ref="N371:O371"/>
    <mergeCell ref="N372:O372"/>
    <mergeCell ref="N373:O373"/>
    <mergeCell ref="N374:O374"/>
    <mergeCell ref="N375:O375"/>
    <mergeCell ref="N394:O394"/>
    <mergeCell ref="N395:O395"/>
    <mergeCell ref="N396:O396"/>
    <mergeCell ref="N397:O397"/>
    <mergeCell ref="N398:O398"/>
    <mergeCell ref="N399:O399"/>
    <mergeCell ref="N388:O388"/>
    <mergeCell ref="N389:O389"/>
    <mergeCell ref="N390:O390"/>
    <mergeCell ref="N391:O391"/>
    <mergeCell ref="A417:J417"/>
    <mergeCell ref="N415:O415"/>
    <mergeCell ref="N416:O416"/>
    <mergeCell ref="N417:O417"/>
    <mergeCell ref="A419:J419"/>
    <mergeCell ref="A420:J420"/>
    <mergeCell ref="A421:J421"/>
    <mergeCell ref="N364:O364"/>
    <mergeCell ref="N365:O365"/>
    <mergeCell ref="N366:O366"/>
    <mergeCell ref="N367:O367"/>
    <mergeCell ref="N368:O368"/>
    <mergeCell ref="N369:O369"/>
    <mergeCell ref="N382:O382"/>
    <mergeCell ref="N383:O383"/>
    <mergeCell ref="N384:O384"/>
    <mergeCell ref="N385:O385"/>
    <mergeCell ref="N386:O386"/>
    <mergeCell ref="N387:O387"/>
    <mergeCell ref="N376:O376"/>
    <mergeCell ref="N377:O377"/>
    <mergeCell ref="N378:O378"/>
    <mergeCell ref="N379:O379"/>
    <mergeCell ref="N380:O380"/>
    <mergeCell ref="N381:O381"/>
    <mergeCell ref="A397:J397"/>
    <mergeCell ref="A398:J398"/>
    <mergeCell ref="A399:J399"/>
    <mergeCell ref="A400:J400"/>
    <mergeCell ref="A401:J401"/>
    <mergeCell ref="A402:J402"/>
    <mergeCell ref="A391:J391"/>
    <mergeCell ref="A450:R450"/>
    <mergeCell ref="N441:O441"/>
    <mergeCell ref="N442:O442"/>
    <mergeCell ref="N435:O435"/>
    <mergeCell ref="N436:O436"/>
    <mergeCell ref="N437:O437"/>
    <mergeCell ref="N438:O438"/>
    <mergeCell ref="N439:O439"/>
    <mergeCell ref="N440:O440"/>
    <mergeCell ref="A443:R443"/>
    <mergeCell ref="A444:R444"/>
    <mergeCell ref="N392:O392"/>
    <mergeCell ref="N393:O393"/>
    <mergeCell ref="N412:O412"/>
    <mergeCell ref="N413:O413"/>
    <mergeCell ref="N406:O406"/>
    <mergeCell ref="N407:O407"/>
    <mergeCell ref="N408:O408"/>
    <mergeCell ref="N409:O409"/>
    <mergeCell ref="N410:O410"/>
    <mergeCell ref="N411:O411"/>
    <mergeCell ref="N400:O400"/>
    <mergeCell ref="N401:O401"/>
    <mergeCell ref="N402:O402"/>
    <mergeCell ref="N403:O403"/>
    <mergeCell ref="N404:O404"/>
    <mergeCell ref="N405:O405"/>
    <mergeCell ref="N429:O429"/>
    <mergeCell ref="A414:S414"/>
    <mergeCell ref="A422:S422"/>
    <mergeCell ref="A415:J415"/>
    <mergeCell ref="A416:J416"/>
    <mergeCell ref="N419:O419"/>
    <mergeCell ref="N420:O420"/>
    <mergeCell ref="N421:O421"/>
    <mergeCell ref="A418:S418"/>
    <mergeCell ref="A229:J229"/>
    <mergeCell ref="A230:J230"/>
    <mergeCell ref="A231:J231"/>
    <mergeCell ref="A232:J232"/>
    <mergeCell ref="A233:J233"/>
    <mergeCell ref="A234:J234"/>
    <mergeCell ref="N229:O229"/>
    <mergeCell ref="N230:O230"/>
    <mergeCell ref="N231:O231"/>
    <mergeCell ref="N232:O232"/>
    <mergeCell ref="N233:O233"/>
    <mergeCell ref="N234:O234"/>
    <mergeCell ref="N449:O449"/>
    <mergeCell ref="N445:O445"/>
    <mergeCell ref="N446:O446"/>
    <mergeCell ref="N430:O430"/>
    <mergeCell ref="N431:O431"/>
    <mergeCell ref="N432:O432"/>
    <mergeCell ref="N433:O433"/>
    <mergeCell ref="N434:O434"/>
    <mergeCell ref="N423:O423"/>
    <mergeCell ref="N424:O424"/>
    <mergeCell ref="N425:O425"/>
    <mergeCell ref="N426:O426"/>
    <mergeCell ref="N427:O427"/>
    <mergeCell ref="N428:O428"/>
    <mergeCell ref="N447:O447"/>
    <mergeCell ref="N448:O448"/>
    <mergeCell ref="N483:O483"/>
    <mergeCell ref="A484:R484"/>
    <mergeCell ref="N485:O485"/>
    <mergeCell ref="N486:O486"/>
    <mergeCell ref="A487:R487"/>
    <mergeCell ref="N488:O488"/>
    <mergeCell ref="N489:O489"/>
    <mergeCell ref="N490:O490"/>
    <mergeCell ref="N466:O466"/>
    <mergeCell ref="N467:O467"/>
    <mergeCell ref="N468:O468"/>
    <mergeCell ref="N469:O469"/>
    <mergeCell ref="N470:O470"/>
    <mergeCell ref="A471:R471"/>
    <mergeCell ref="N472:O472"/>
    <mergeCell ref="A473:R473"/>
    <mergeCell ref="N474:O474"/>
    <mergeCell ref="A475:R475"/>
    <mergeCell ref="N476:O476"/>
    <mergeCell ref="A477:R477"/>
    <mergeCell ref="N478:O478"/>
    <mergeCell ref="A479:R479"/>
    <mergeCell ref="N480:O480"/>
    <mergeCell ref="A481:R481"/>
    <mergeCell ref="N482:O482"/>
    <mergeCell ref="A474:J474"/>
    <mergeCell ref="A488:J488"/>
    <mergeCell ref="A489:J489"/>
    <mergeCell ref="A490:J490"/>
    <mergeCell ref="A470:J470"/>
    <mergeCell ref="A472:J472"/>
  </mergeCells>
  <pageMargins left="0.7" right="0.7" top="0.75" bottom="0.75" header="0.3" footer="0.3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Одноразовая продукция</vt:lpstr>
      <vt:lpstr>Косметика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Довольный пользователь Microsoft Office</dc:creator>
  <cp:lastModifiedBy>Пользователь Windows</cp:lastModifiedBy>
  <dcterms:created xsi:type="dcterms:W3CDTF">2020-01-14T06:24:37Z</dcterms:created>
  <dcterms:modified xsi:type="dcterms:W3CDTF">2020-08-06T14:23:48Z</dcterms:modified>
</cp:coreProperties>
</file>